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1" i="1" l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<sst xmlns="http://schemas.openxmlformats.org/spreadsheetml/2006/main" count="214" uniqueCount="184">
  <si>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</si>
  <si>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</si>
  <si>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</si>
  <si>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</si>
  <si>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</si>
  <si>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</si>
  <si>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</si>
  <si>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</si>
  <si>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</si>
  <si>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</si>
  <si>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</si>
  <si>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</si>
  <si>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</si>
  <si>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</si>
  <si>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</si>
  <si>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</si>
  <si>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</si>
  <si>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Старовижівська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</si>
  <si>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</si>
  <si>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</si>
  <si>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</si>
  <si>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</si>
  <si>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</si>
  <si>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</si>
  <si>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</si>
  <si>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</si>
  <si>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</si>
  <si>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</si>
  <si>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</si>
  <si>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</si>
  <si>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</si>
  <si>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</si>
  <si>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</si>
  <si>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</si>
  <si>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</si>
  <si>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</si>
  <si>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</si>
  <si>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</si>
  <si>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</si>
  <si>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</si>
  <si>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</si>
  <si>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</si>
  <si>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0111080</t>
  </si>
  <si>
    <t>1080</t>
  </si>
  <si>
    <t>Надання спеціалізованої освіти мистецькими школами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</si>
  <si>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</si>
  <si>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</si>
  <si>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</si>
  <si>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</si>
  <si>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</si>
  <si>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</si>
  <si>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</si>
  <si>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</si>
  <si>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</si>
  <si>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</si>
  <si>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</si>
  <si>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</si>
  <si>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</si>
  <si>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</si>
  <si>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</si>
  <si>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</si>
  <si>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0111184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</si>
  <si>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</si>
  <si>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</si>
  <si>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0111200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</si>
  <si>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</si>
  <si>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</si>
  <si>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0111403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</si>
  <si>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</si>
  <si>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</si>
  <si>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0111600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</si>
  <si>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</si>
  <si>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</si>
  <si>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</si>
  <si>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</si>
  <si>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</si>
  <si>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</si>
  <si>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</si>
  <si>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</si>
  <si>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</si>
  <si>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</si>
  <si>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</si>
  <si>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</si>
  <si>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</si>
  <si>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</si>
  <si>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</si>
  <si>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</si>
  <si>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</si>
  <si>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</si>
  <si>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</si>
  <si>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</si>
  <si>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</si>
  <si>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</si>
  <si>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</si>
  <si>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</si>
  <si>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0113193</t>
  </si>
  <si>
    <t>1030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</si>
  <si>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</si>
  <si>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</si>
  <si>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</si>
  <si>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</si>
  <si>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</si>
  <si>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</si>
  <si>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0114040</t>
  </si>
  <si>
    <t>0824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</si>
  <si>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</si>
  <si>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</si>
  <si>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</si>
  <si>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</si>
  <si>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</si>
  <si>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</si>
  <si>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</si>
  <si>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</si>
  <si>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</si>
  <si>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</si>
  <si>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</si>
  <si>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</si>
  <si>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</si>
  <si>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</si>
  <si>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</si>
  <si>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</si>
  <si>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</si>
  <si>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</si>
  <si>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</si>
  <si>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</si>
  <si>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</si>
  <si>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</si>
  <si>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</si>
  <si>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</si>
  <si>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</si>
  <si>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</si>
  <si>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</si>
  <si>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</si>
  <si>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</si>
  <si>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</si>
  <si>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</si>
  <si>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</si>
  <si>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</si>
  <si>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</si>
  <si>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</si>
  <si>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</si>
  <si>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</si>
  <si>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</si>
  <si>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</si>
  <si>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</si>
  <si>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</si>
  <si>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</si>
  <si>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</si>
  <si>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</si>
  <si>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</si>
  <si>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</si>
  <si>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</si>
  <si>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</si>
  <si>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</si>
  <si>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</si>
  <si>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</si>
  <si>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</si>
  <si>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</si>
  <si>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</si>
  <si>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</si>
  <si>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Відділ фінансів Старовижівської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</si>
  <si>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</si>
  <si>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</si>
  <si>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</si>
  <si>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</si>
  <si>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</si>
  <si>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</si>
  <si>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</si>
  <si>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</si>
  <si>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</si>
  <si>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</si>
  <si>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</si>
  <si>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</si>
  <si>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</si>
  <si>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</si>
  <si>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</si>
  <si>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</si>
  <si>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</si>
  <si>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</si>
  <si>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</si>
  <si>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Старовижівської селищної ради</t>
  </si>
  <si>
    <t>від 06.03.2025 року №45/8</t>
  </si>
  <si>
    <t>Зміни до додатку 3</t>
  </si>
  <si>
    <t>" Розподіл видатків бюджету Старовижівської територіальної громади на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</si>
</sst>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abSelected="1" topLeftCell="A49" workbookViewId="0">
      <selection activeCell="G11" sqref="G11:G1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s="26" t="s">
        <v>0</v>
      </c>
      <c r="N1" s="26"/>
      <c r="O1" s="26"/>
    </row>
    <row r="2" spans="1:16" x14ac:dyDescent="0.2">
      <c r="M2" t="s">
        <v>180</v>
      </c>
    </row>
    <row r="3" spans="1:16" x14ac:dyDescent="0.2">
      <c r="M3" t="s">
        <v>181</v>
      </c>
    </row>
    <row r="5" spans="1:16" x14ac:dyDescent="0.2">
      <c r="A5" s="25" t="s">
        <v>182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183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178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179</v>
      </c>
      <c r="P8" s="1" t="s">
        <v>1</v>
      </c>
    </row>
    <row r="9" spans="1:16" x14ac:dyDescent="0.2">
      <c r="A9" s="27" t="s">
        <v>2</v>
      </c>
      <c r="B9" s="27" t="s">
        <v>3</v>
      </c>
      <c r="C9" s="27" t="s">
        <v>4</v>
      </c>
      <c r="D9" s="23" t="s">
        <v>5</v>
      </c>
      <c r="E9" s="23" t="s">
        <v>6</v>
      </c>
      <c r="F9" s="23"/>
      <c r="G9" s="23"/>
      <c r="H9" s="23"/>
      <c r="I9" s="23"/>
      <c r="J9" s="23" t="s">
        <v>13</v>
      </c>
      <c r="K9" s="23"/>
      <c r="L9" s="23"/>
      <c r="M9" s="23"/>
      <c r="N9" s="23"/>
      <c r="O9" s="23"/>
      <c r="P9" s="24" t="s">
        <v>15</v>
      </c>
    </row>
    <row r="10" spans="1:16" x14ac:dyDescent="0.2">
      <c r="A10" s="23"/>
      <c r="B10" s="23"/>
      <c r="C10" s="23"/>
      <c r="D10" s="23"/>
      <c r="E10" s="24" t="s">
        <v>7</v>
      </c>
      <c r="F10" s="23" t="s">
        <v>8</v>
      </c>
      <c r="G10" s="23" t="s">
        <v>9</v>
      </c>
      <c r="H10" s="23"/>
      <c r="I10" s="23" t="s">
        <v>12</v>
      </c>
      <c r="J10" s="24" t="s">
        <v>7</v>
      </c>
      <c r="K10" s="23" t="s">
        <v>14</v>
      </c>
      <c r="L10" s="23" t="s">
        <v>8</v>
      </c>
      <c r="M10" s="23" t="s">
        <v>9</v>
      </c>
      <c r="N10" s="23"/>
      <c r="O10" s="23" t="s">
        <v>12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10</v>
      </c>
      <c r="H11" s="23" t="s">
        <v>11</v>
      </c>
      <c r="I11" s="23"/>
      <c r="J11" s="23"/>
      <c r="K11" s="23"/>
      <c r="L11" s="23"/>
      <c r="M11" s="23" t="s">
        <v>10</v>
      </c>
      <c r="N11" s="23" t="s">
        <v>11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1" customHeight="1" x14ac:dyDescent="0.2">
      <c r="A14" s="6" t="s">
        <v>16</v>
      </c>
      <c r="B14" s="7"/>
      <c r="C14" s="8"/>
      <c r="D14" s="9" t="s">
        <v>17</v>
      </c>
      <c r="E14" s="10">
        <v>116389941.86</v>
      </c>
      <c r="F14" s="11">
        <v>115070941.86</v>
      </c>
      <c r="G14" s="11">
        <v>73356957</v>
      </c>
      <c r="H14" s="11">
        <v>9077394.8599999994</v>
      </c>
      <c r="I14" s="11">
        <v>1319000</v>
      </c>
      <c r="J14" s="10">
        <v>6240726.75</v>
      </c>
      <c r="K14" s="11">
        <v>3002700</v>
      </c>
      <c r="L14" s="11">
        <v>3068026.75</v>
      </c>
      <c r="M14" s="11">
        <v>0</v>
      </c>
      <c r="N14" s="11">
        <v>0</v>
      </c>
      <c r="O14" s="11">
        <v>3172700</v>
      </c>
      <c r="P14" s="10">
        <f t="shared" ref="P14:P61" si="0">E14+J14</f>
        <v>122630668.61</v>
      </c>
    </row>
    <row r="15" spans="1:16" ht="27" customHeight="1" x14ac:dyDescent="0.2">
      <c r="A15" s="6" t="s">
        <v>18</v>
      </c>
      <c r="B15" s="7"/>
      <c r="C15" s="8"/>
      <c r="D15" s="9" t="s">
        <v>17</v>
      </c>
      <c r="E15" s="10">
        <v>116389941.86</v>
      </c>
      <c r="F15" s="11">
        <v>115070941.86</v>
      </c>
      <c r="G15" s="11">
        <v>73356957</v>
      </c>
      <c r="H15" s="11">
        <v>9077394.8599999994</v>
      </c>
      <c r="I15" s="11">
        <v>1319000</v>
      </c>
      <c r="J15" s="10">
        <v>6240726.75</v>
      </c>
      <c r="K15" s="11">
        <v>3002700</v>
      </c>
      <c r="L15" s="11">
        <v>3068026.75</v>
      </c>
      <c r="M15" s="11">
        <v>0</v>
      </c>
      <c r="N15" s="11">
        <v>0</v>
      </c>
      <c r="O15" s="11">
        <v>3172700</v>
      </c>
      <c r="P15" s="10">
        <f t="shared" si="0"/>
        <v>122630668.61</v>
      </c>
    </row>
    <row r="16" spans="1:16" ht="63.7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15">
        <v>21250014.859999999</v>
      </c>
      <c r="F16" s="16">
        <v>21250014.859999999</v>
      </c>
      <c r="G16" s="16">
        <v>15605000</v>
      </c>
      <c r="H16" s="16">
        <v>1350814.8599999996</v>
      </c>
      <c r="I16" s="16">
        <v>0</v>
      </c>
      <c r="J16" s="15">
        <v>400000</v>
      </c>
      <c r="K16" s="16">
        <v>0</v>
      </c>
      <c r="L16" s="16">
        <v>250000</v>
      </c>
      <c r="M16" s="16">
        <v>0</v>
      </c>
      <c r="N16" s="16">
        <v>0</v>
      </c>
      <c r="O16" s="16">
        <v>150000</v>
      </c>
      <c r="P16" s="15">
        <f t="shared" si="0"/>
        <v>21650014.859999999</v>
      </c>
    </row>
    <row r="17" spans="1:16" ht="21.75" customHeight="1" x14ac:dyDescent="0.2">
      <c r="A17" s="12" t="s">
        <v>23</v>
      </c>
      <c r="B17" s="12" t="s">
        <v>25</v>
      </c>
      <c r="C17" s="13" t="s">
        <v>24</v>
      </c>
      <c r="D17" s="14" t="s">
        <v>26</v>
      </c>
      <c r="E17" s="15">
        <v>292100</v>
      </c>
      <c r="F17" s="16">
        <v>292100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292100</v>
      </c>
    </row>
    <row r="18" spans="1:16" ht="25.5" customHeight="1" x14ac:dyDescent="0.2">
      <c r="A18" s="12" t="s">
        <v>27</v>
      </c>
      <c r="B18" s="12" t="s">
        <v>29</v>
      </c>
      <c r="C18" s="13" t="s">
        <v>28</v>
      </c>
      <c r="D18" s="14" t="s">
        <v>30</v>
      </c>
      <c r="E18" s="15">
        <v>15597600</v>
      </c>
      <c r="F18" s="16">
        <v>15597600</v>
      </c>
      <c r="G18" s="16">
        <v>10129570</v>
      </c>
      <c r="H18" s="16">
        <v>844900</v>
      </c>
      <c r="I18" s="16">
        <v>0</v>
      </c>
      <c r="J18" s="15">
        <v>774000</v>
      </c>
      <c r="K18" s="16">
        <v>0</v>
      </c>
      <c r="L18" s="16">
        <v>774000</v>
      </c>
      <c r="M18" s="16">
        <v>0</v>
      </c>
      <c r="N18" s="16">
        <v>0</v>
      </c>
      <c r="O18" s="16">
        <v>0</v>
      </c>
      <c r="P18" s="15">
        <f t="shared" si="0"/>
        <v>16371600</v>
      </c>
    </row>
    <row r="19" spans="1:16" ht="38.25" x14ac:dyDescent="0.2">
      <c r="A19" s="12" t="s">
        <v>31</v>
      </c>
      <c r="B19" s="12" t="s">
        <v>33</v>
      </c>
      <c r="C19" s="13" t="s">
        <v>32</v>
      </c>
      <c r="D19" s="14" t="s">
        <v>34</v>
      </c>
      <c r="E19" s="15">
        <v>19753180</v>
      </c>
      <c r="F19" s="16">
        <v>19753180</v>
      </c>
      <c r="G19" s="16">
        <v>8218900</v>
      </c>
      <c r="H19" s="16">
        <v>5045380</v>
      </c>
      <c r="I19" s="16">
        <v>0</v>
      </c>
      <c r="J19" s="15">
        <v>750800</v>
      </c>
      <c r="K19" s="16">
        <v>600000</v>
      </c>
      <c r="L19" s="16">
        <v>150800</v>
      </c>
      <c r="M19" s="16">
        <v>0</v>
      </c>
      <c r="N19" s="16">
        <v>0</v>
      </c>
      <c r="O19" s="16">
        <v>600000</v>
      </c>
      <c r="P19" s="15">
        <f t="shared" si="0"/>
        <v>20503980</v>
      </c>
    </row>
    <row r="20" spans="1:16" ht="38.25" x14ac:dyDescent="0.2">
      <c r="A20" s="12" t="s">
        <v>35</v>
      </c>
      <c r="B20" s="12" t="s">
        <v>36</v>
      </c>
      <c r="C20" s="13" t="s">
        <v>32</v>
      </c>
      <c r="D20" s="14" t="s">
        <v>37</v>
      </c>
      <c r="E20" s="15">
        <v>33677300</v>
      </c>
      <c r="F20" s="16">
        <v>33677300</v>
      </c>
      <c r="G20" s="16">
        <v>27592000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33677300</v>
      </c>
    </row>
    <row r="21" spans="1:16" ht="38.25" x14ac:dyDescent="0.2">
      <c r="A21" s="12" t="s">
        <v>38</v>
      </c>
      <c r="B21" s="12" t="s">
        <v>40</v>
      </c>
      <c r="C21" s="13" t="s">
        <v>39</v>
      </c>
      <c r="D21" s="14" t="s">
        <v>41</v>
      </c>
      <c r="E21" s="15">
        <v>3293400</v>
      </c>
      <c r="F21" s="16">
        <v>3293400</v>
      </c>
      <c r="G21" s="16">
        <v>2198300</v>
      </c>
      <c r="H21" s="16">
        <v>499500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3293400</v>
      </c>
    </row>
    <row r="22" spans="1:16" ht="25.5" x14ac:dyDescent="0.2">
      <c r="A22" s="12" t="s">
        <v>42</v>
      </c>
      <c r="B22" s="12" t="s">
        <v>43</v>
      </c>
      <c r="C22" s="13" t="s">
        <v>39</v>
      </c>
      <c r="D22" s="14" t="s">
        <v>44</v>
      </c>
      <c r="E22" s="15">
        <v>1307000</v>
      </c>
      <c r="F22" s="16">
        <v>1307000</v>
      </c>
      <c r="G22" s="16">
        <v>1002850</v>
      </c>
      <c r="H22" s="16">
        <v>82100</v>
      </c>
      <c r="I22" s="16">
        <v>0</v>
      </c>
      <c r="J22" s="15">
        <v>50000</v>
      </c>
      <c r="K22" s="16">
        <v>0</v>
      </c>
      <c r="L22" s="16">
        <v>30000</v>
      </c>
      <c r="M22" s="16">
        <v>0</v>
      </c>
      <c r="N22" s="16">
        <v>0</v>
      </c>
      <c r="O22" s="16">
        <v>20000</v>
      </c>
      <c r="P22" s="15">
        <f t="shared" si="0"/>
        <v>1357000</v>
      </c>
    </row>
    <row r="23" spans="1:16" ht="25.5" x14ac:dyDescent="0.2">
      <c r="A23" s="12" t="s">
        <v>45</v>
      </c>
      <c r="B23" s="12" t="s">
        <v>47</v>
      </c>
      <c r="C23" s="13" t="s">
        <v>46</v>
      </c>
      <c r="D23" s="14" t="s">
        <v>48</v>
      </c>
      <c r="E23" s="15">
        <v>957500</v>
      </c>
      <c r="F23" s="16">
        <v>957500</v>
      </c>
      <c r="G23" s="16">
        <v>664100</v>
      </c>
      <c r="H23" s="16">
        <v>25300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957500</v>
      </c>
    </row>
    <row r="24" spans="1:16" ht="21.75" customHeight="1" x14ac:dyDescent="0.2">
      <c r="A24" s="12" t="s">
        <v>49</v>
      </c>
      <c r="B24" s="12" t="s">
        <v>50</v>
      </c>
      <c r="C24" s="13" t="s">
        <v>46</v>
      </c>
      <c r="D24" s="14" t="s">
        <v>51</v>
      </c>
      <c r="E24" s="15">
        <v>3620</v>
      </c>
      <c r="F24" s="16">
        <v>3620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3620</v>
      </c>
    </row>
    <row r="25" spans="1:16" ht="33" customHeight="1" x14ac:dyDescent="0.2">
      <c r="A25" s="12" t="s">
        <v>52</v>
      </c>
      <c r="B25" s="12" t="s">
        <v>53</v>
      </c>
      <c r="C25" s="13" t="s">
        <v>46</v>
      </c>
      <c r="D25" s="14" t="s">
        <v>54</v>
      </c>
      <c r="E25" s="15">
        <v>108100</v>
      </c>
      <c r="F25" s="16">
        <v>108100</v>
      </c>
      <c r="G25" s="16">
        <v>0</v>
      </c>
      <c r="H25" s="16">
        <v>65200</v>
      </c>
      <c r="I25" s="16">
        <v>0</v>
      </c>
      <c r="J25" s="15">
        <v>20000</v>
      </c>
      <c r="K25" s="16">
        <v>20000</v>
      </c>
      <c r="L25" s="16">
        <v>0</v>
      </c>
      <c r="M25" s="16">
        <v>0</v>
      </c>
      <c r="N25" s="16">
        <v>0</v>
      </c>
      <c r="O25" s="16">
        <v>20000</v>
      </c>
      <c r="P25" s="15">
        <f t="shared" si="0"/>
        <v>128100</v>
      </c>
    </row>
    <row r="26" spans="1:16" ht="34.5" customHeight="1" x14ac:dyDescent="0.2">
      <c r="A26" s="12" t="s">
        <v>55</v>
      </c>
      <c r="B26" s="12" t="s">
        <v>56</v>
      </c>
      <c r="C26" s="13" t="s">
        <v>46</v>
      </c>
      <c r="D26" s="14" t="s">
        <v>57</v>
      </c>
      <c r="E26" s="15">
        <v>1607400</v>
      </c>
      <c r="F26" s="16">
        <v>1607400</v>
      </c>
      <c r="G26" s="16">
        <v>1326700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1607400</v>
      </c>
    </row>
    <row r="27" spans="1:16" ht="76.5" x14ac:dyDescent="0.2">
      <c r="A27" s="12" t="s">
        <v>58</v>
      </c>
      <c r="B27" s="12" t="s">
        <v>59</v>
      </c>
      <c r="C27" s="13" t="s">
        <v>46</v>
      </c>
      <c r="D27" s="14" t="s">
        <v>60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49000</v>
      </c>
      <c r="K27" s="16">
        <v>49000</v>
      </c>
      <c r="L27" s="16">
        <v>0</v>
      </c>
      <c r="M27" s="16">
        <v>0</v>
      </c>
      <c r="N27" s="16">
        <v>0</v>
      </c>
      <c r="O27" s="16">
        <v>49000</v>
      </c>
      <c r="P27" s="15">
        <f t="shared" si="0"/>
        <v>49000</v>
      </c>
    </row>
    <row r="28" spans="1:16" ht="76.5" x14ac:dyDescent="0.2">
      <c r="A28" s="12" t="s">
        <v>61</v>
      </c>
      <c r="B28" s="12" t="s">
        <v>62</v>
      </c>
      <c r="C28" s="13" t="s">
        <v>46</v>
      </c>
      <c r="D28" s="14" t="s">
        <v>63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929900</v>
      </c>
      <c r="K28" s="16">
        <v>929900</v>
      </c>
      <c r="L28" s="16">
        <v>0</v>
      </c>
      <c r="M28" s="16">
        <v>0</v>
      </c>
      <c r="N28" s="16">
        <v>0</v>
      </c>
      <c r="O28" s="16">
        <v>929900</v>
      </c>
      <c r="P28" s="15">
        <f t="shared" si="0"/>
        <v>929900</v>
      </c>
    </row>
    <row r="29" spans="1:16" ht="76.5" x14ac:dyDescent="0.2">
      <c r="A29" s="12" t="s">
        <v>64</v>
      </c>
      <c r="B29" s="12" t="s">
        <v>65</v>
      </c>
      <c r="C29" s="13" t="s">
        <v>46</v>
      </c>
      <c r="D29" s="14" t="s">
        <v>66</v>
      </c>
      <c r="E29" s="15">
        <v>168000</v>
      </c>
      <c r="F29" s="16">
        <v>168000</v>
      </c>
      <c r="G29" s="16">
        <v>137600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168000</v>
      </c>
    </row>
    <row r="30" spans="1:16" ht="51" x14ac:dyDescent="0.2">
      <c r="A30" s="12" t="s">
        <v>67</v>
      </c>
      <c r="B30" s="12" t="s">
        <v>68</v>
      </c>
      <c r="C30" s="13" t="s">
        <v>46</v>
      </c>
      <c r="D30" s="14" t="s">
        <v>69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1718800</v>
      </c>
      <c r="K30" s="16">
        <v>0</v>
      </c>
      <c r="L30" s="16">
        <v>1718800</v>
      </c>
      <c r="M30" s="16">
        <v>0</v>
      </c>
      <c r="N30" s="16">
        <v>0</v>
      </c>
      <c r="O30" s="16">
        <v>0</v>
      </c>
      <c r="P30" s="15">
        <f t="shared" si="0"/>
        <v>1718800</v>
      </c>
    </row>
    <row r="31" spans="1:16" ht="51" x14ac:dyDescent="0.2">
      <c r="A31" s="12" t="s">
        <v>70</v>
      </c>
      <c r="B31" s="12" t="s">
        <v>71</v>
      </c>
      <c r="C31" s="13" t="s">
        <v>46</v>
      </c>
      <c r="D31" s="14" t="s">
        <v>72</v>
      </c>
      <c r="E31" s="15">
        <v>2774900</v>
      </c>
      <c r="F31" s="16">
        <v>2774900</v>
      </c>
      <c r="G31" s="16">
        <v>2274400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2774900</v>
      </c>
    </row>
    <row r="32" spans="1:16" ht="32.25" customHeight="1" x14ac:dyDescent="0.2">
      <c r="A32" s="12" t="s">
        <v>73</v>
      </c>
      <c r="B32" s="12" t="s">
        <v>75</v>
      </c>
      <c r="C32" s="13" t="s">
        <v>74</v>
      </c>
      <c r="D32" s="14" t="s">
        <v>76</v>
      </c>
      <c r="E32" s="15">
        <v>2000000</v>
      </c>
      <c r="F32" s="16">
        <v>2000000</v>
      </c>
      <c r="G32" s="16">
        <v>0</v>
      </c>
      <c r="H32" s="16">
        <v>0</v>
      </c>
      <c r="I32" s="16">
        <v>0</v>
      </c>
      <c r="J32" s="15">
        <v>850000</v>
      </c>
      <c r="K32" s="16">
        <v>850000</v>
      </c>
      <c r="L32" s="16">
        <v>0</v>
      </c>
      <c r="M32" s="16">
        <v>0</v>
      </c>
      <c r="N32" s="16">
        <v>0</v>
      </c>
      <c r="O32" s="16">
        <v>850000</v>
      </c>
      <c r="P32" s="15">
        <f t="shared" si="0"/>
        <v>2850000</v>
      </c>
    </row>
    <row r="33" spans="1:16" ht="45.75" customHeight="1" x14ac:dyDescent="0.2">
      <c r="A33" s="12" t="s">
        <v>77</v>
      </c>
      <c r="B33" s="12" t="s">
        <v>79</v>
      </c>
      <c r="C33" s="13" t="s">
        <v>78</v>
      </c>
      <c r="D33" s="14" t="s">
        <v>80</v>
      </c>
      <c r="E33" s="15">
        <v>1683850</v>
      </c>
      <c r="F33" s="16">
        <v>1683850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1683850</v>
      </c>
    </row>
    <row r="34" spans="1:16" ht="46.5" customHeight="1" x14ac:dyDescent="0.2">
      <c r="A34" s="12" t="s">
        <v>81</v>
      </c>
      <c r="B34" s="12" t="s">
        <v>82</v>
      </c>
      <c r="C34" s="13" t="s">
        <v>40</v>
      </c>
      <c r="D34" s="14" t="s">
        <v>83</v>
      </c>
      <c r="E34" s="15">
        <v>80000</v>
      </c>
      <c r="F34" s="16">
        <v>80000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80000</v>
      </c>
    </row>
    <row r="35" spans="1:16" ht="51" x14ac:dyDescent="0.2">
      <c r="A35" s="12" t="s">
        <v>84</v>
      </c>
      <c r="B35" s="12" t="s">
        <v>86</v>
      </c>
      <c r="C35" s="13" t="s">
        <v>85</v>
      </c>
      <c r="D35" s="14" t="s">
        <v>87</v>
      </c>
      <c r="E35" s="15">
        <v>225930.97</v>
      </c>
      <c r="F35" s="16">
        <v>225930.97</v>
      </c>
      <c r="G35" s="16">
        <v>181281.25</v>
      </c>
      <c r="H35" s="16">
        <v>4305.2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225930.97</v>
      </c>
    </row>
    <row r="36" spans="1:16" ht="76.5" x14ac:dyDescent="0.2">
      <c r="A36" s="12" t="s">
        <v>88</v>
      </c>
      <c r="B36" s="12" t="s">
        <v>90</v>
      </c>
      <c r="C36" s="13" t="s">
        <v>89</v>
      </c>
      <c r="D36" s="14" t="s">
        <v>91</v>
      </c>
      <c r="E36" s="15">
        <v>1320669.03</v>
      </c>
      <c r="F36" s="16">
        <v>1320669.03</v>
      </c>
      <c r="G36" s="16">
        <v>1030718.75</v>
      </c>
      <c r="H36" s="16">
        <v>9294.8000000000011</v>
      </c>
      <c r="I36" s="16">
        <v>0</v>
      </c>
      <c r="J36" s="15">
        <v>30000</v>
      </c>
      <c r="K36" s="16">
        <v>30000</v>
      </c>
      <c r="L36" s="16">
        <v>0</v>
      </c>
      <c r="M36" s="16">
        <v>0</v>
      </c>
      <c r="N36" s="16">
        <v>0</v>
      </c>
      <c r="O36" s="16">
        <v>30000</v>
      </c>
      <c r="P36" s="15">
        <f t="shared" si="0"/>
        <v>1350669.03</v>
      </c>
    </row>
    <row r="37" spans="1:16" ht="76.5" x14ac:dyDescent="0.2">
      <c r="A37" s="12" t="s">
        <v>92</v>
      </c>
      <c r="B37" s="12" t="s">
        <v>93</v>
      </c>
      <c r="C37" s="13" t="s">
        <v>29</v>
      </c>
      <c r="D37" s="14" t="s">
        <v>94</v>
      </c>
      <c r="E37" s="15">
        <v>556000</v>
      </c>
      <c r="F37" s="16">
        <v>556000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556000</v>
      </c>
    </row>
    <row r="38" spans="1:16" ht="63.75" x14ac:dyDescent="0.2">
      <c r="A38" s="12" t="s">
        <v>95</v>
      </c>
      <c r="B38" s="12" t="s">
        <v>97</v>
      </c>
      <c r="C38" s="13" t="s">
        <v>96</v>
      </c>
      <c r="D38" s="14" t="s">
        <v>98</v>
      </c>
      <c r="E38" s="15">
        <v>368577</v>
      </c>
      <c r="F38" s="16">
        <v>368577</v>
      </c>
      <c r="G38" s="16">
        <v>302037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368577</v>
      </c>
    </row>
    <row r="39" spans="1:16" ht="25.5" x14ac:dyDescent="0.2">
      <c r="A39" s="12" t="s">
        <v>99</v>
      </c>
      <c r="B39" s="12" t="s">
        <v>101</v>
      </c>
      <c r="C39" s="13" t="s">
        <v>100</v>
      </c>
      <c r="D39" s="14" t="s">
        <v>102</v>
      </c>
      <c r="E39" s="15">
        <v>462000</v>
      </c>
      <c r="F39" s="16">
        <v>462000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462000</v>
      </c>
    </row>
    <row r="40" spans="1:16" ht="20.25" customHeight="1" x14ac:dyDescent="0.2">
      <c r="A40" s="12" t="s">
        <v>103</v>
      </c>
      <c r="B40" s="12" t="s">
        <v>105</v>
      </c>
      <c r="C40" s="13" t="s">
        <v>104</v>
      </c>
      <c r="D40" s="14" t="s">
        <v>106</v>
      </c>
      <c r="E40" s="15">
        <v>291200</v>
      </c>
      <c r="F40" s="16">
        <v>291200</v>
      </c>
      <c r="G40" s="16">
        <v>209800</v>
      </c>
      <c r="H40" s="16">
        <v>2100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291200</v>
      </c>
    </row>
    <row r="41" spans="1:16" ht="38.25" x14ac:dyDescent="0.2">
      <c r="A41" s="12" t="s">
        <v>107</v>
      </c>
      <c r="B41" s="12" t="s">
        <v>109</v>
      </c>
      <c r="C41" s="13" t="s">
        <v>108</v>
      </c>
      <c r="D41" s="14" t="s">
        <v>110</v>
      </c>
      <c r="E41" s="15">
        <v>2891800</v>
      </c>
      <c r="F41" s="16">
        <v>2891800</v>
      </c>
      <c r="G41" s="16">
        <v>2130000</v>
      </c>
      <c r="H41" s="16">
        <v>276300</v>
      </c>
      <c r="I41" s="16">
        <v>0</v>
      </c>
      <c r="J41" s="15">
        <v>46000</v>
      </c>
      <c r="K41" s="16">
        <v>10000</v>
      </c>
      <c r="L41" s="16">
        <v>36000</v>
      </c>
      <c r="M41" s="16">
        <v>0</v>
      </c>
      <c r="N41" s="16">
        <v>0</v>
      </c>
      <c r="O41" s="16">
        <v>10000</v>
      </c>
      <c r="P41" s="15">
        <f t="shared" si="0"/>
        <v>2937800</v>
      </c>
    </row>
    <row r="42" spans="1:16" ht="20.25" customHeight="1" x14ac:dyDescent="0.2">
      <c r="A42" s="12" t="s">
        <v>111</v>
      </c>
      <c r="B42" s="12" t="s">
        <v>113</v>
      </c>
      <c r="C42" s="13" t="s">
        <v>112</v>
      </c>
      <c r="D42" s="14" t="s">
        <v>114</v>
      </c>
      <c r="E42" s="15">
        <v>30000</v>
      </c>
      <c r="F42" s="16">
        <v>30000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30000</v>
      </c>
    </row>
    <row r="43" spans="1:16" ht="25.5" x14ac:dyDescent="0.2">
      <c r="A43" s="12" t="s">
        <v>115</v>
      </c>
      <c r="B43" s="12" t="s">
        <v>117</v>
      </c>
      <c r="C43" s="13" t="s">
        <v>116</v>
      </c>
      <c r="D43" s="14" t="s">
        <v>118</v>
      </c>
      <c r="E43" s="15">
        <v>100000</v>
      </c>
      <c r="F43" s="16">
        <v>100000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100000</v>
      </c>
    </row>
    <row r="44" spans="1:16" ht="25.5" x14ac:dyDescent="0.2">
      <c r="A44" s="12" t="s">
        <v>119</v>
      </c>
      <c r="B44" s="12" t="s">
        <v>121</v>
      </c>
      <c r="C44" s="13" t="s">
        <v>120</v>
      </c>
      <c r="D44" s="14" t="s">
        <v>122</v>
      </c>
      <c r="E44" s="15">
        <v>0</v>
      </c>
      <c r="F44" s="16">
        <v>0</v>
      </c>
      <c r="G44" s="16">
        <v>0</v>
      </c>
      <c r="H44" s="16">
        <v>0</v>
      </c>
      <c r="I44" s="16">
        <v>0</v>
      </c>
      <c r="J44" s="15">
        <v>413800</v>
      </c>
      <c r="K44" s="16">
        <v>413800</v>
      </c>
      <c r="L44" s="16">
        <v>0</v>
      </c>
      <c r="M44" s="16">
        <v>0</v>
      </c>
      <c r="N44" s="16">
        <v>0</v>
      </c>
      <c r="O44" s="16">
        <v>413800</v>
      </c>
      <c r="P44" s="15">
        <f t="shared" si="0"/>
        <v>413800</v>
      </c>
    </row>
    <row r="45" spans="1:16" x14ac:dyDescent="0.2">
      <c r="A45" s="12" t="s">
        <v>123</v>
      </c>
      <c r="B45" s="12" t="s">
        <v>124</v>
      </c>
      <c r="C45" s="13" t="s">
        <v>120</v>
      </c>
      <c r="D45" s="14" t="s">
        <v>125</v>
      </c>
      <c r="E45" s="15">
        <v>3043000</v>
      </c>
      <c r="F45" s="16">
        <v>1743000</v>
      </c>
      <c r="G45" s="16">
        <v>0</v>
      </c>
      <c r="H45" s="16">
        <v>153000</v>
      </c>
      <c r="I45" s="16">
        <v>1300000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3043000</v>
      </c>
    </row>
    <row r="46" spans="1:16" ht="51" x14ac:dyDescent="0.2">
      <c r="A46" s="12" t="s">
        <v>126</v>
      </c>
      <c r="B46" s="12" t="s">
        <v>128</v>
      </c>
      <c r="C46" s="13" t="s">
        <v>127</v>
      </c>
      <c r="D46" s="14" t="s">
        <v>129</v>
      </c>
      <c r="E46" s="15">
        <v>19000</v>
      </c>
      <c r="F46" s="16">
        <v>0</v>
      </c>
      <c r="G46" s="16">
        <v>0</v>
      </c>
      <c r="H46" s="16">
        <v>0</v>
      </c>
      <c r="I46" s="16">
        <v>19000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19000</v>
      </c>
    </row>
    <row r="47" spans="1:16" ht="38.25" x14ac:dyDescent="0.2">
      <c r="A47" s="12" t="s">
        <v>130</v>
      </c>
      <c r="B47" s="12" t="s">
        <v>132</v>
      </c>
      <c r="C47" s="13" t="s">
        <v>131</v>
      </c>
      <c r="D47" s="14" t="s">
        <v>133</v>
      </c>
      <c r="E47" s="15">
        <v>500000</v>
      </c>
      <c r="F47" s="16">
        <v>500000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500000</v>
      </c>
    </row>
    <row r="48" spans="1:16" ht="22.5" customHeight="1" x14ac:dyDescent="0.2">
      <c r="A48" s="12" t="s">
        <v>134</v>
      </c>
      <c r="B48" s="12" t="s">
        <v>136</v>
      </c>
      <c r="C48" s="13" t="s">
        <v>135</v>
      </c>
      <c r="D48" s="14" t="s">
        <v>137</v>
      </c>
      <c r="E48" s="15">
        <v>50000</v>
      </c>
      <c r="F48" s="16">
        <v>50000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50000</v>
      </c>
    </row>
    <row r="49" spans="1:16" ht="38.25" x14ac:dyDescent="0.2">
      <c r="A49" s="12" t="s">
        <v>138</v>
      </c>
      <c r="B49" s="12" t="s">
        <v>140</v>
      </c>
      <c r="C49" s="13" t="s">
        <v>139</v>
      </c>
      <c r="D49" s="14" t="s">
        <v>141</v>
      </c>
      <c r="E49" s="15">
        <v>30000</v>
      </c>
      <c r="F49" s="16">
        <v>30000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0"/>
        <v>30000</v>
      </c>
    </row>
    <row r="50" spans="1:16" ht="25.5" x14ac:dyDescent="0.2">
      <c r="A50" s="12" t="s">
        <v>142</v>
      </c>
      <c r="B50" s="12" t="s">
        <v>143</v>
      </c>
      <c r="C50" s="13" t="s">
        <v>139</v>
      </c>
      <c r="D50" s="14" t="s">
        <v>144</v>
      </c>
      <c r="E50" s="15">
        <v>555100</v>
      </c>
      <c r="F50" s="16">
        <v>555100</v>
      </c>
      <c r="G50" s="16">
        <v>353700</v>
      </c>
      <c r="H50" s="16">
        <v>3500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555100</v>
      </c>
    </row>
    <row r="51" spans="1:16" ht="25.5" x14ac:dyDescent="0.2">
      <c r="A51" s="12" t="s">
        <v>145</v>
      </c>
      <c r="B51" s="12" t="s">
        <v>147</v>
      </c>
      <c r="C51" s="13" t="s">
        <v>146</v>
      </c>
      <c r="D51" s="14" t="s">
        <v>148</v>
      </c>
      <c r="E51" s="15">
        <v>15000</v>
      </c>
      <c r="F51" s="16">
        <v>15000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15000</v>
      </c>
    </row>
    <row r="52" spans="1:16" ht="23.25" customHeight="1" x14ac:dyDescent="0.2">
      <c r="A52" s="12" t="s">
        <v>149</v>
      </c>
      <c r="B52" s="12" t="s">
        <v>150</v>
      </c>
      <c r="C52" s="13" t="s">
        <v>146</v>
      </c>
      <c r="D52" s="14" t="s">
        <v>151</v>
      </c>
      <c r="E52" s="15">
        <v>62000</v>
      </c>
      <c r="F52" s="16">
        <v>62000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62000</v>
      </c>
    </row>
    <row r="53" spans="1:16" ht="21" customHeight="1" x14ac:dyDescent="0.2">
      <c r="A53" s="12" t="s">
        <v>152</v>
      </c>
      <c r="B53" s="12" t="s">
        <v>153</v>
      </c>
      <c r="C53" s="13" t="s">
        <v>146</v>
      </c>
      <c r="D53" s="14" t="s">
        <v>154</v>
      </c>
      <c r="E53" s="15">
        <v>1315700</v>
      </c>
      <c r="F53" s="16">
        <v>1315700</v>
      </c>
      <c r="G53" s="16">
        <v>0</v>
      </c>
      <c r="H53" s="16">
        <v>715700</v>
      </c>
      <c r="I53" s="16">
        <v>0</v>
      </c>
      <c r="J53" s="15">
        <v>100000</v>
      </c>
      <c r="K53" s="16">
        <v>100000</v>
      </c>
      <c r="L53" s="16">
        <v>0</v>
      </c>
      <c r="M53" s="16">
        <v>0</v>
      </c>
      <c r="N53" s="16">
        <v>0</v>
      </c>
      <c r="O53" s="16">
        <v>100000</v>
      </c>
      <c r="P53" s="15">
        <f t="shared" si="0"/>
        <v>1415700</v>
      </c>
    </row>
    <row r="54" spans="1:16" ht="25.5" x14ac:dyDescent="0.2">
      <c r="A54" s="12" t="s">
        <v>155</v>
      </c>
      <c r="B54" s="12" t="s">
        <v>157</v>
      </c>
      <c r="C54" s="13" t="s">
        <v>156</v>
      </c>
      <c r="D54" s="14" t="s">
        <v>158</v>
      </c>
      <c r="E54" s="15">
        <v>0</v>
      </c>
      <c r="F54" s="16">
        <v>0</v>
      </c>
      <c r="G54" s="16">
        <v>0</v>
      </c>
      <c r="H54" s="16">
        <v>0</v>
      </c>
      <c r="I54" s="16">
        <v>0</v>
      </c>
      <c r="J54" s="15">
        <v>108426.75</v>
      </c>
      <c r="K54" s="16">
        <v>0</v>
      </c>
      <c r="L54" s="16">
        <v>108426.75</v>
      </c>
      <c r="M54" s="16">
        <v>0</v>
      </c>
      <c r="N54" s="16">
        <v>0</v>
      </c>
      <c r="O54" s="16">
        <v>0</v>
      </c>
      <c r="P54" s="15">
        <f t="shared" si="0"/>
        <v>108426.75</v>
      </c>
    </row>
    <row r="55" spans="1:16" ht="22.5" customHeight="1" x14ac:dyDescent="0.2">
      <c r="A55" s="6" t="s">
        <v>159</v>
      </c>
      <c r="B55" s="7"/>
      <c r="C55" s="8"/>
      <c r="D55" s="9" t="s">
        <v>160</v>
      </c>
      <c r="E55" s="10">
        <v>2611200</v>
      </c>
      <c r="F55" s="11">
        <v>2111200</v>
      </c>
      <c r="G55" s="11">
        <v>995300</v>
      </c>
      <c r="H55" s="11">
        <v>27500</v>
      </c>
      <c r="I55" s="11">
        <v>0</v>
      </c>
      <c r="J55" s="10">
        <v>420000</v>
      </c>
      <c r="K55" s="11">
        <v>420000</v>
      </c>
      <c r="L55" s="11">
        <v>0</v>
      </c>
      <c r="M55" s="11">
        <v>0</v>
      </c>
      <c r="N55" s="11">
        <v>0</v>
      </c>
      <c r="O55" s="11">
        <v>420000</v>
      </c>
      <c r="P55" s="10">
        <f t="shared" si="0"/>
        <v>3031200</v>
      </c>
    </row>
    <row r="56" spans="1:16" ht="27.75" customHeight="1" x14ac:dyDescent="0.2">
      <c r="A56" s="6" t="s">
        <v>161</v>
      </c>
      <c r="B56" s="7"/>
      <c r="C56" s="8"/>
      <c r="D56" s="9" t="s">
        <v>160</v>
      </c>
      <c r="E56" s="10">
        <v>2611200</v>
      </c>
      <c r="F56" s="11">
        <v>2111200</v>
      </c>
      <c r="G56" s="11">
        <v>995300</v>
      </c>
      <c r="H56" s="11">
        <v>27500</v>
      </c>
      <c r="I56" s="11">
        <v>0</v>
      </c>
      <c r="J56" s="10">
        <v>420000</v>
      </c>
      <c r="K56" s="11">
        <v>420000</v>
      </c>
      <c r="L56" s="11">
        <v>0</v>
      </c>
      <c r="M56" s="11">
        <v>0</v>
      </c>
      <c r="N56" s="11">
        <v>0</v>
      </c>
      <c r="O56" s="11">
        <v>420000</v>
      </c>
      <c r="P56" s="10">
        <f t="shared" si="0"/>
        <v>3031200</v>
      </c>
    </row>
    <row r="57" spans="1:16" ht="38.25" x14ac:dyDescent="0.2">
      <c r="A57" s="12" t="s">
        <v>162</v>
      </c>
      <c r="B57" s="12" t="s">
        <v>163</v>
      </c>
      <c r="C57" s="13" t="s">
        <v>20</v>
      </c>
      <c r="D57" s="14" t="s">
        <v>164</v>
      </c>
      <c r="E57" s="15">
        <v>1271200</v>
      </c>
      <c r="F57" s="16">
        <v>1271200</v>
      </c>
      <c r="G57" s="16">
        <v>995300</v>
      </c>
      <c r="H57" s="16">
        <v>27500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0"/>
        <v>1271200</v>
      </c>
    </row>
    <row r="58" spans="1:16" ht="21" customHeight="1" x14ac:dyDescent="0.2">
      <c r="A58" s="12" t="s">
        <v>165</v>
      </c>
      <c r="B58" s="12" t="s">
        <v>166</v>
      </c>
      <c r="C58" s="13" t="s">
        <v>24</v>
      </c>
      <c r="D58" s="14" t="s">
        <v>167</v>
      </c>
      <c r="E58" s="15">
        <v>500000</v>
      </c>
      <c r="F58" s="16">
        <v>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0"/>
        <v>500000</v>
      </c>
    </row>
    <row r="59" spans="1:16" ht="22.5" customHeight="1" x14ac:dyDescent="0.2">
      <c r="A59" s="12" t="s">
        <v>168</v>
      </c>
      <c r="B59" s="12" t="s">
        <v>169</v>
      </c>
      <c r="C59" s="13" t="s">
        <v>25</v>
      </c>
      <c r="D59" s="14" t="s">
        <v>170</v>
      </c>
      <c r="E59" s="15">
        <v>140000</v>
      </c>
      <c r="F59" s="16">
        <v>140000</v>
      </c>
      <c r="G59" s="16">
        <v>0</v>
      </c>
      <c r="H59" s="16">
        <v>0</v>
      </c>
      <c r="I59" s="16">
        <v>0</v>
      </c>
      <c r="J59" s="15">
        <v>220000</v>
      </c>
      <c r="K59" s="16">
        <v>220000</v>
      </c>
      <c r="L59" s="16">
        <v>0</v>
      </c>
      <c r="M59" s="16">
        <v>0</v>
      </c>
      <c r="N59" s="16">
        <v>0</v>
      </c>
      <c r="O59" s="16">
        <v>220000</v>
      </c>
      <c r="P59" s="15">
        <f t="shared" si="0"/>
        <v>360000</v>
      </c>
    </row>
    <row r="60" spans="1:16" ht="38.25" x14ac:dyDescent="0.2">
      <c r="A60" s="12" t="s">
        <v>171</v>
      </c>
      <c r="B60" s="12" t="s">
        <v>172</v>
      </c>
      <c r="C60" s="13" t="s">
        <v>25</v>
      </c>
      <c r="D60" s="14" t="s">
        <v>173</v>
      </c>
      <c r="E60" s="15">
        <v>700000</v>
      </c>
      <c r="F60" s="16">
        <v>700000</v>
      </c>
      <c r="G60" s="16">
        <v>0</v>
      </c>
      <c r="H60" s="16">
        <v>0</v>
      </c>
      <c r="I60" s="16">
        <v>0</v>
      </c>
      <c r="J60" s="15">
        <v>200000</v>
      </c>
      <c r="K60" s="16">
        <v>200000</v>
      </c>
      <c r="L60" s="16">
        <v>0</v>
      </c>
      <c r="M60" s="16">
        <v>0</v>
      </c>
      <c r="N60" s="16">
        <v>0</v>
      </c>
      <c r="O60" s="16">
        <v>200000</v>
      </c>
      <c r="P60" s="15">
        <f t="shared" si="0"/>
        <v>900000</v>
      </c>
    </row>
    <row r="61" spans="1:16" ht="33.75" customHeight="1" x14ac:dyDescent="0.2">
      <c r="A61" s="17" t="s">
        <v>174</v>
      </c>
      <c r="B61" s="18" t="s">
        <v>174</v>
      </c>
      <c r="C61" s="19" t="s">
        <v>174</v>
      </c>
      <c r="D61" s="20" t="s">
        <v>175</v>
      </c>
      <c r="E61" s="10">
        <v>119001141.86</v>
      </c>
      <c r="F61" s="10">
        <v>117182141.86</v>
      </c>
      <c r="G61" s="10">
        <v>74352257</v>
      </c>
      <c r="H61" s="10">
        <v>9104894.8599999994</v>
      </c>
      <c r="I61" s="10">
        <v>1319000</v>
      </c>
      <c r="J61" s="10">
        <v>6660726.75</v>
      </c>
      <c r="K61" s="10">
        <v>3422700</v>
      </c>
      <c r="L61" s="10">
        <v>3068026.75</v>
      </c>
      <c r="M61" s="10">
        <v>0</v>
      </c>
      <c r="N61" s="10">
        <v>0</v>
      </c>
      <c r="O61" s="10">
        <v>3592700</v>
      </c>
      <c r="P61" s="10">
        <f t="shared" si="0"/>
        <v>125661868.61</v>
      </c>
    </row>
    <row r="64" spans="1:16" x14ac:dyDescent="0.2">
      <c r="B64" s="3" t="s">
        <v>176</v>
      </c>
      <c r="I64" s="3" t="s">
        <v>177</v>
      </c>
    </row>
  </sheetData>
  <mergeCells count="23">
    <mergeCell ref="M1:O1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2025-03-11T08:54:23Z</cp:lastPrinted>
  <dcterms:created xsi:type="dcterms:W3CDTF">2025-03-11T08:47:57Z</dcterms:created>
  <dcterms:modified xsi:type="dcterms:W3CDTF">2025-03-11T08:55:51Z</dcterms:modified>
</cp:coreProperties>
</file>