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викон І півріччя 2024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2" i="1" l="1"/>
  <c r="H83" i="1"/>
  <c r="H90" i="1"/>
  <c r="H92" i="1"/>
  <c r="E93" i="1"/>
  <c r="E55" i="1"/>
  <c r="H43" i="1" l="1"/>
  <c r="H44" i="1"/>
  <c r="H45" i="1"/>
  <c r="H46" i="1"/>
  <c r="H47" i="1"/>
  <c r="H48" i="1"/>
  <c r="H64" i="1"/>
  <c r="H65" i="1"/>
  <c r="H67" i="1"/>
  <c r="H68" i="1"/>
  <c r="H69" i="1"/>
  <c r="H70" i="1"/>
  <c r="H71" i="1"/>
  <c r="H73" i="1"/>
  <c r="H74" i="1"/>
  <c r="H75" i="1"/>
  <c r="H76" i="1"/>
  <c r="H79" i="1"/>
  <c r="H80" i="1"/>
  <c r="H81" i="1"/>
  <c r="H95" i="1"/>
  <c r="H96" i="1"/>
  <c r="H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30" i="1"/>
  <c r="E31" i="1"/>
  <c r="E32" i="1"/>
  <c r="E33" i="1"/>
  <c r="E34" i="1"/>
  <c r="E35" i="1"/>
  <c r="E36" i="1"/>
  <c r="E39" i="1"/>
  <c r="E40" i="1"/>
  <c r="E41" i="1"/>
  <c r="E42" i="1"/>
  <c r="E48" i="1"/>
  <c r="E49" i="1"/>
  <c r="E50" i="1"/>
  <c r="E51" i="1"/>
  <c r="E52" i="1"/>
  <c r="E53" i="1"/>
  <c r="E56" i="1"/>
  <c r="E57" i="1"/>
  <c r="E58" i="1"/>
  <c r="E59" i="1"/>
  <c r="E60" i="1"/>
  <c r="E61" i="1"/>
  <c r="E62" i="1"/>
  <c r="E63" i="1"/>
  <c r="E64" i="1"/>
  <c r="E65" i="1"/>
  <c r="E66" i="1"/>
  <c r="E82" i="1"/>
  <c r="E83" i="1"/>
  <c r="E84" i="1"/>
  <c r="E85" i="1"/>
  <c r="E86" i="1"/>
  <c r="E87" i="1"/>
  <c r="E88" i="1"/>
  <c r="E89" i="1"/>
  <c r="E90" i="1"/>
  <c r="E91" i="1"/>
  <c r="E94" i="1"/>
  <c r="E95" i="1"/>
  <c r="E96" i="1"/>
  <c r="E4" i="1"/>
</calcChain>
</file>

<file path=xl/sharedStrings.xml><?xml version="1.0" encoding="utf-8"?>
<sst xmlns="http://schemas.openxmlformats.org/spreadsheetml/2006/main" count="192" uniqueCount="185">
  <si>
    <t>ККД</t>
  </si>
  <si>
    <t>Доходи</t>
  </si>
  <si>
    <t>% викон.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</si>
  <si>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</si>
  <si>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</si>
  <si>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</si>
  <si>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</si>
  <si>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</si>
  <si>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</si>
  <si>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</si>
  <si>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</si>
  <si>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</si>
  <si>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</si>
  <si>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</si>
  <si>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</si>
  <si>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</si>
  <si>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</si>
  <si>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</si>
  <si>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</si>
  <si>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</si>
  <si>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</si>
  <si>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</si>
  <si>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</si>
  <si>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</si>
  <si>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</si>
  <si>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</si>
  <si>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</si>
  <si>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</si>
  <si>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</si>
  <si>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</si>
  <si>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</si>
  <si>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</si>
  <si>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</si>
  <si>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</si>
  <si>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</si>
  <si>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</si>
  <si>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</si>
  <si>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</si>
  <si>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</si>
  <si>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</si>
  <si>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</si>
  <si>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</si>
  <si>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</si>
  <si>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</si>
  <si>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</si>
  <si>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</si>
  <si>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</si>
  <si>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</si>
  <si>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</si>
  <si>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</si>
  <si>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</si>
  <si>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</si>
  <si>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</si>
  <si>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</si>
  <si>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</si>
  <si>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</si>
  <si>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</si>
  <si>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</si>
  <si>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</si>
  <si>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</si>
  <si>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</si>
  <si>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</si>
  <si>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</si>
  <si>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</si>
  <si>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</si>
  <si>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</si>
  <si>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</si>
  <si>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</si>
  <si>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</si>
  <si>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</si>
  <si>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</si>
  <si>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</si>
  <si>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</si>
  <si>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</si>
  <si>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</si>
  <si>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</si>
  <si>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</si>
  <si>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</si>
  <si>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21080000</t>
  </si>
  <si>
    <t>Інші надходження</t>
  </si>
  <si>
    <t>21081100</t>
  </si>
  <si>
    <t>Адміністративні штрафи та інші санкції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</si>
  <si>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</si>
  <si>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</si>
  <si>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</si>
  <si>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</si>
  <si>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</si>
  <si>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</si>
  <si>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</si>
  <si>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</si>
  <si>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</si>
  <si>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</si>
  <si>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</si>
  <si>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</si>
  <si>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</si>
  <si>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</si>
  <si>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</si>
  <si>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</si>
  <si>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</si>
  <si>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</si>
  <si>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</si>
  <si>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</si>
  <si>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</si>
  <si>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</si>
  <si>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</si>
  <si>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</si>
  <si>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</si>
  <si>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</si>
  <si>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</si>
  <si>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</si>
  <si>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</si>
  <si>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</si>
  <si>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</si>
  <si>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</si>
  <si>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</si>
  <si>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</si>
  <si>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</si>
  <si>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</si>
  <si>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</si>
  <si>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</si>
  <si>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</si>
  <si>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</si>
  <si>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</si>
  <si>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</si>
  <si>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</si>
  <si>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Загальний фонд</t>
  </si>
  <si>
    <t>Спеціальний фонд</t>
  </si>
  <si>
    <t>Фактично виконано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</si>
  <si>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</si>
  <si>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</si>
  <si>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</si>
  <si>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</si>
  <si>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</si>
  <si>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</si>
  <si>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</si>
  <si>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</si>
  <si>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</si>
  <si>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</si>
  <si>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</si>
  <si>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</si>
  <si>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</si>
  <si>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</si>
  <si>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</si>
  <si>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</si>
  <si>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</si>
  <si>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</si>
  <si>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</si>
  <si>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</si>
  <si>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</si>
  <si>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</si>
  <si>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25020000</t>
  </si>
  <si>
    <t>Інші джерела власних надходжень бюджетних установ</t>
  </si>
  <si>
    <t>25020100</t>
  </si>
  <si>
    <t>Благодійні внески, гранти та дарунки</t>
  </si>
  <si>
    <t>25020200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</si>
  <si>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</si>
  <si>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</si>
  <si>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</si>
  <si>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</si>
  <si>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</si>
  <si>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</si>
  <si>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</si>
  <si>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</si>
  <si>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</si>
  <si>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</si>
  <si>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</si>
  <si>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</si>
  <si>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</si>
  <si>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План на рік з урахуванням змін</t>
  </si>
  <si>
    <t>Дотації з місцевих бюджетів іншим місцевим бюджетам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</si>
  <si>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</si>
  <si>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</si>
  <si>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</si>
  <si>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</si>
  <si>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</si>
  <si>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</si>
  <si>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41040000</t>
  </si>
  <si>
    <t>41040400</t>
  </si>
  <si>
    <t>Інші дотації з місцевого бюджету</t>
  </si>
  <si>
    <t>Звіт про виконання бюджету Старовижівської територіальної громади                                                   за І півріччя 2024 року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</si>
  <si>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</si>
  <si>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</si>
  <si>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Туристичний збір</t>
  </si>
  <si>
    <t>Туристичний збір, сплачений юридичними особами</t>
  </si>
  <si>
    <t>Субвенція з місцевого бюджету за рахунок залишку коштів освітньої субвенції, що утворився на початок бюджетного періоду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</si>
</sst>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"/>
  </numFmts>
  <fonts count="13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Шрифт текста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indexed="8"/>
      <name val="MS Sans Serif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3" fillId="0" borderId="0"/>
    <xf numFmtId="0" fontId="2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 applyProtection="1">
      <alignment horizontal="center" vertical="center" wrapText="1"/>
    </xf>
    <xf numFmtId="4" fontId="10" fillId="0" borderId="0" xfId="0" applyNumberFormat="1" applyFont="1"/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center" vertical="center" wrapText="1"/>
    </xf>
    <xf numFmtId="0" fontId="10" fillId="0" borderId="0" xfId="0" applyFont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3" fontId="4" fillId="2" borderId="2" xfId="0" applyNumberFormat="1" applyFont="1" applyFill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4" fontId="10" fillId="0" borderId="0" xfId="0" applyNumberFormat="1" applyFont="1"/>
    <xf numFmtId="4" fontId="12" fillId="0" borderId="2" xfId="3" applyNumberFormat="1" applyFont="1" applyBorder="1" applyAlignment="1">
      <alignment vertical="center"/>
    </xf>
    <xf numFmtId="164" fontId="12" fillId="0" borderId="2" xfId="0" applyNumberFormat="1" applyFont="1" applyBorder="1" applyAlignment="1">
      <alignment horizontal="center" vertical="center"/>
    </xf>
    <xf numFmtId="4" fontId="12" fillId="2" borderId="2" xfId="3" applyNumberFormat="1" applyFont="1" applyFill="1" applyBorder="1" applyAlignment="1">
      <alignment vertical="center"/>
    </xf>
    <xf numFmtId="0" fontId="12" fillId="0" borderId="2" xfId="3" applyFont="1" applyBorder="1" applyAlignment="1">
      <alignment vertical="center" wrapText="1"/>
    </xf>
    <xf numFmtId="4" fontId="4" fillId="2" borderId="2" xfId="3" applyNumberFormat="1" applyFont="1" applyFill="1" applyBorder="1" applyAlignment="1">
      <alignment vertical="center"/>
    </xf>
    <xf numFmtId="165" fontId="0" fillId="2" borderId="2" xfId="0" applyNumberFormat="1" applyFill="1" applyBorder="1" applyAlignment="1">
      <alignment horizontal="center" vertical="center"/>
    </xf>
    <xf numFmtId="0" fontId="11" fillId="0" borderId="1" xfId="1" applyNumberFormat="1" applyFont="1" applyFill="1" applyBorder="1" applyAlignment="1" applyProtection="1">
      <alignment horizontal="center" vertical="top" wrapText="1"/>
    </xf>
    <xf numFmtId="0" fontId="8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</cellXfs>
  <cellStyles count="4">
    <cellStyle name="Звичайний 2" xfId="2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tabSelected="1" topLeftCell="A85" zoomScaleNormal="100" workbookViewId="0">
      <selection activeCell="F69" sqref="F69"/>
    </sheetView>
  </sheetViews>
  <sheetFormatPr defaultRowHeight="12.75"/>
  <cols>
    <col min="1" max="1" width="12.28515625" style="1" customWidth="1"/>
    <col min="2" max="2" width="72.42578125" style="2" customWidth="1"/>
    <col min="3" max="3" width="15.85546875" style="7" customWidth="1"/>
    <col min="4" max="4" width="12.5703125" style="20" customWidth="1"/>
    <col min="5" max="5" width="8.42578125" customWidth="1"/>
    <col min="6" max="6" width="12.42578125" style="10" customWidth="1"/>
    <col min="7" max="7" width="13.140625" style="10" customWidth="1"/>
    <col min="8" max="8" width="8.140625" customWidth="1"/>
  </cols>
  <sheetData>
    <row r="1" spans="1:8" ht="51" customHeight="1">
      <c r="A1" s="27" t="s">
        <v>179</v>
      </c>
      <c r="B1" s="27"/>
      <c r="C1" s="27"/>
      <c r="D1" s="27"/>
      <c r="E1" s="27"/>
      <c r="F1" s="27"/>
      <c r="G1" s="27"/>
      <c r="H1" s="27"/>
    </row>
    <row r="2" spans="1:8" ht="15">
      <c r="A2" s="28" t="s">
        <v>0</v>
      </c>
      <c r="B2" s="30" t="s">
        <v>1</v>
      </c>
      <c r="C2" s="28" t="s">
        <v>125</v>
      </c>
      <c r="D2" s="28"/>
      <c r="E2" s="28"/>
      <c r="F2" s="28" t="s">
        <v>126</v>
      </c>
      <c r="G2" s="28"/>
      <c r="H2" s="28"/>
    </row>
    <row r="3" spans="1:8" ht="60">
      <c r="A3" s="29"/>
      <c r="B3" s="31"/>
      <c r="C3" s="5" t="s">
        <v>168</v>
      </c>
      <c r="D3" s="6" t="s">
        <v>127</v>
      </c>
      <c r="E3" s="32" t="s">
        <v>2</v>
      </c>
      <c r="F3" s="8" t="s">
        <v>168</v>
      </c>
      <c r="G3" s="9" t="s">
        <v>127</v>
      </c>
      <c r="H3" s="32" t="s">
        <v>2</v>
      </c>
    </row>
    <row r="4" spans="1:8">
      <c r="A4" s="3" t="s">
        <v>3</v>
      </c>
      <c r="B4" s="4" t="s">
        <v>4</v>
      </c>
      <c r="C4" s="13">
        <v>46988000</v>
      </c>
      <c r="D4" s="25">
        <v>25598865.300000004</v>
      </c>
      <c r="E4" s="15">
        <f>D4/C4*100</f>
        <v>54.479580531199467</v>
      </c>
      <c r="F4" s="13">
        <v>14000</v>
      </c>
      <c r="G4" s="17">
        <v>8293.57</v>
      </c>
      <c r="H4" s="15">
        <f>G4/F4*100</f>
        <v>59.239785714285709</v>
      </c>
    </row>
    <row r="5" spans="1:8">
      <c r="A5" s="3" t="s">
        <v>5</v>
      </c>
      <c r="B5" s="4" t="s">
        <v>6</v>
      </c>
      <c r="C5" s="13">
        <v>27377000</v>
      </c>
      <c r="D5" s="25">
        <v>14262626.57</v>
      </c>
      <c r="E5" s="15">
        <f t="shared" ref="E5:E66" si="0">D5/C5*100</f>
        <v>52.097112795412201</v>
      </c>
      <c r="F5" s="13"/>
      <c r="G5" s="13"/>
      <c r="H5" s="15"/>
    </row>
    <row r="6" spans="1:8">
      <c r="A6" s="3" t="s">
        <v>7</v>
      </c>
      <c r="B6" s="4" t="s">
        <v>8</v>
      </c>
      <c r="C6" s="13">
        <v>27351000</v>
      </c>
      <c r="D6" s="25">
        <v>14236474.83</v>
      </c>
      <c r="E6" s="15">
        <f t="shared" si="0"/>
        <v>52.051021278929475</v>
      </c>
      <c r="F6" s="13"/>
      <c r="G6" s="13"/>
      <c r="H6" s="15"/>
    </row>
    <row r="7" spans="1:8" ht="25.5">
      <c r="A7" s="11" t="s">
        <v>9</v>
      </c>
      <c r="B7" s="12" t="s">
        <v>10</v>
      </c>
      <c r="C7" s="14">
        <v>24807000</v>
      </c>
      <c r="D7" s="21">
        <v>13011197.189999999</v>
      </c>
      <c r="E7" s="16">
        <f t="shared" si="0"/>
        <v>52.449700447454347</v>
      </c>
      <c r="F7" s="14"/>
      <c r="G7" s="14"/>
      <c r="H7" s="16"/>
    </row>
    <row r="8" spans="1:8" ht="25.5">
      <c r="A8" s="11" t="s">
        <v>11</v>
      </c>
      <c r="B8" s="12" t="s">
        <v>12</v>
      </c>
      <c r="C8" s="14">
        <v>1300000</v>
      </c>
      <c r="D8" s="21">
        <v>482134.73</v>
      </c>
      <c r="E8" s="16">
        <f t="shared" si="0"/>
        <v>37.087286923076924</v>
      </c>
      <c r="F8" s="14"/>
      <c r="G8" s="14"/>
      <c r="H8" s="16"/>
    </row>
    <row r="9" spans="1:8" ht="25.5">
      <c r="A9" s="11" t="s">
        <v>13</v>
      </c>
      <c r="B9" s="12" t="s">
        <v>14</v>
      </c>
      <c r="C9" s="14">
        <v>694000</v>
      </c>
      <c r="D9" s="21">
        <v>569388.42000000004</v>
      </c>
      <c r="E9" s="16">
        <f t="shared" si="0"/>
        <v>82.044440922190205</v>
      </c>
      <c r="F9" s="14"/>
      <c r="G9" s="14"/>
      <c r="H9" s="16"/>
    </row>
    <row r="10" spans="1:8" ht="25.5">
      <c r="A10" s="11" t="s">
        <v>174</v>
      </c>
      <c r="B10" s="12" t="s">
        <v>175</v>
      </c>
      <c r="C10" s="14">
        <v>550000</v>
      </c>
      <c r="D10" s="21">
        <v>173754.49</v>
      </c>
      <c r="E10" s="16">
        <f t="shared" si="0"/>
        <v>31.591725454545454</v>
      </c>
      <c r="F10" s="14"/>
      <c r="G10" s="14"/>
      <c r="H10" s="16"/>
    </row>
    <row r="11" spans="1:8">
      <c r="A11" s="3" t="s">
        <v>15</v>
      </c>
      <c r="B11" s="4" t="s">
        <v>16</v>
      </c>
      <c r="C11" s="13">
        <v>26000</v>
      </c>
      <c r="D11" s="25">
        <v>26151.74</v>
      </c>
      <c r="E11" s="15">
        <f t="shared" si="0"/>
        <v>100.5836153846154</v>
      </c>
      <c r="F11" s="13"/>
      <c r="G11" s="13"/>
      <c r="H11" s="15"/>
    </row>
    <row r="12" spans="1:8">
      <c r="A12" s="11" t="s">
        <v>17</v>
      </c>
      <c r="B12" s="12" t="s">
        <v>18</v>
      </c>
      <c r="C12" s="14">
        <v>26000</v>
      </c>
      <c r="D12" s="21">
        <v>26151.74</v>
      </c>
      <c r="E12" s="16">
        <f t="shared" si="0"/>
        <v>100.5836153846154</v>
      </c>
      <c r="F12" s="14"/>
      <c r="G12" s="14"/>
      <c r="H12" s="16"/>
    </row>
    <row r="13" spans="1:8">
      <c r="A13" s="3" t="s">
        <v>19</v>
      </c>
      <c r="B13" s="4" t="s">
        <v>20</v>
      </c>
      <c r="C13" s="13">
        <v>1263000</v>
      </c>
      <c r="D13" s="25">
        <v>656263.36</v>
      </c>
      <c r="E13" s="15">
        <f t="shared" si="0"/>
        <v>51.960677751385589</v>
      </c>
      <c r="F13" s="13"/>
      <c r="G13" s="13"/>
      <c r="H13" s="15"/>
    </row>
    <row r="14" spans="1:8">
      <c r="A14" s="3" t="s">
        <v>21</v>
      </c>
      <c r="B14" s="4" t="s">
        <v>22</v>
      </c>
      <c r="C14" s="13">
        <v>1260000</v>
      </c>
      <c r="D14" s="25">
        <v>654813.67999999993</v>
      </c>
      <c r="E14" s="15">
        <f t="shared" si="0"/>
        <v>51.969339682539669</v>
      </c>
      <c r="F14" s="13"/>
      <c r="G14" s="13"/>
      <c r="H14" s="15"/>
    </row>
    <row r="15" spans="1:8" ht="25.5">
      <c r="A15" s="11" t="s">
        <v>23</v>
      </c>
      <c r="B15" s="12" t="s">
        <v>24</v>
      </c>
      <c r="C15" s="14">
        <v>860000</v>
      </c>
      <c r="D15" s="21">
        <v>439209.61</v>
      </c>
      <c r="E15" s="16">
        <f t="shared" si="0"/>
        <v>51.070884883720922</v>
      </c>
      <c r="F15" s="14"/>
      <c r="G15" s="14"/>
      <c r="H15" s="16"/>
    </row>
    <row r="16" spans="1:8" ht="38.25">
      <c r="A16" s="11" t="s">
        <v>25</v>
      </c>
      <c r="B16" s="12" t="s">
        <v>26</v>
      </c>
      <c r="C16" s="14">
        <v>400000</v>
      </c>
      <c r="D16" s="21">
        <v>215604.07</v>
      </c>
      <c r="E16" s="16">
        <f t="shared" si="0"/>
        <v>53.901017500000002</v>
      </c>
      <c r="F16" s="14"/>
      <c r="G16" s="14"/>
      <c r="H16" s="16"/>
    </row>
    <row r="17" spans="1:8">
      <c r="A17" s="3" t="s">
        <v>27</v>
      </c>
      <c r="B17" s="4" t="s">
        <v>28</v>
      </c>
      <c r="C17" s="13">
        <v>3000</v>
      </c>
      <c r="D17" s="25">
        <v>1449.68</v>
      </c>
      <c r="E17" s="15">
        <f t="shared" si="0"/>
        <v>48.32266666666667</v>
      </c>
      <c r="F17" s="13"/>
      <c r="G17" s="13"/>
      <c r="H17" s="15"/>
    </row>
    <row r="18" spans="1:8" ht="25.5">
      <c r="A18" s="11" t="s">
        <v>29</v>
      </c>
      <c r="B18" s="12" t="s">
        <v>30</v>
      </c>
      <c r="C18" s="14">
        <v>3000</v>
      </c>
      <c r="D18" s="21">
        <v>1449.68</v>
      </c>
      <c r="E18" s="16">
        <f t="shared" si="0"/>
        <v>48.32266666666667</v>
      </c>
      <c r="F18" s="14"/>
      <c r="G18" s="14"/>
      <c r="H18" s="16"/>
    </row>
    <row r="19" spans="1:8">
      <c r="A19" s="3" t="s">
        <v>31</v>
      </c>
      <c r="B19" s="4" t="s">
        <v>32</v>
      </c>
      <c r="C19" s="13">
        <v>2694000</v>
      </c>
      <c r="D19" s="25">
        <v>1628793.9299999997</v>
      </c>
      <c r="E19" s="15">
        <f t="shared" si="0"/>
        <v>60.46005679287304</v>
      </c>
      <c r="F19" s="13"/>
      <c r="G19" s="13"/>
      <c r="H19" s="15"/>
    </row>
    <row r="20" spans="1:8">
      <c r="A20" s="3" t="s">
        <v>33</v>
      </c>
      <c r="B20" s="4" t="s">
        <v>34</v>
      </c>
      <c r="C20" s="13">
        <v>330000</v>
      </c>
      <c r="D20" s="25">
        <v>162262.29</v>
      </c>
      <c r="E20" s="15">
        <f t="shared" si="0"/>
        <v>49.170390909090912</v>
      </c>
      <c r="F20" s="13"/>
      <c r="G20" s="13"/>
      <c r="H20" s="15"/>
    </row>
    <row r="21" spans="1:8">
      <c r="A21" s="11" t="s">
        <v>35</v>
      </c>
      <c r="B21" s="12" t="s">
        <v>36</v>
      </c>
      <c r="C21" s="14">
        <v>330000</v>
      </c>
      <c r="D21" s="21">
        <v>162262.29</v>
      </c>
      <c r="E21" s="16">
        <f t="shared" si="0"/>
        <v>49.170390909090912</v>
      </c>
      <c r="F21" s="14"/>
      <c r="G21" s="14"/>
      <c r="H21" s="16"/>
    </row>
    <row r="22" spans="1:8" ht="25.5">
      <c r="A22" s="3" t="s">
        <v>37</v>
      </c>
      <c r="B22" s="4" t="s">
        <v>38</v>
      </c>
      <c r="C22" s="13">
        <v>1314000</v>
      </c>
      <c r="D22" s="25">
        <v>896282.59</v>
      </c>
      <c r="E22" s="15">
        <f t="shared" si="0"/>
        <v>68.210242770167426</v>
      </c>
      <c r="F22" s="13"/>
      <c r="G22" s="13"/>
      <c r="H22" s="15"/>
    </row>
    <row r="23" spans="1:8">
      <c r="A23" s="11" t="s">
        <v>39</v>
      </c>
      <c r="B23" s="12" t="s">
        <v>36</v>
      </c>
      <c r="C23" s="14">
        <v>1314000</v>
      </c>
      <c r="D23" s="21">
        <v>896282.59</v>
      </c>
      <c r="E23" s="16">
        <f t="shared" si="0"/>
        <v>68.210242770167426</v>
      </c>
      <c r="F23" s="14"/>
      <c r="G23" s="14"/>
      <c r="H23" s="16"/>
    </row>
    <row r="24" spans="1:8" ht="25.5">
      <c r="A24" s="3" t="s">
        <v>40</v>
      </c>
      <c r="B24" s="4" t="s">
        <v>41</v>
      </c>
      <c r="C24" s="13">
        <v>1050000</v>
      </c>
      <c r="D24" s="25">
        <v>570249.05000000005</v>
      </c>
      <c r="E24" s="15">
        <f t="shared" si="0"/>
        <v>54.309433333333331</v>
      </c>
      <c r="F24" s="13"/>
      <c r="G24" s="13"/>
      <c r="H24" s="15"/>
    </row>
    <row r="25" spans="1:8" ht="51">
      <c r="A25" s="11" t="s">
        <v>42</v>
      </c>
      <c r="B25" s="12" t="s">
        <v>43</v>
      </c>
      <c r="C25" s="14">
        <v>600000</v>
      </c>
      <c r="D25" s="21">
        <v>344183.42</v>
      </c>
      <c r="E25" s="16">
        <f t="shared" si="0"/>
        <v>57.363903333333333</v>
      </c>
      <c r="F25" s="14"/>
      <c r="G25" s="14"/>
      <c r="H25" s="16"/>
    </row>
    <row r="26" spans="1:8" ht="38.25">
      <c r="A26" s="11" t="s">
        <v>44</v>
      </c>
      <c r="B26" s="12" t="s">
        <v>45</v>
      </c>
      <c r="C26" s="14">
        <v>450000</v>
      </c>
      <c r="D26" s="21">
        <v>226065.63</v>
      </c>
      <c r="E26" s="16">
        <f t="shared" si="0"/>
        <v>50.236806666666666</v>
      </c>
      <c r="F26" s="14"/>
      <c r="G26" s="14"/>
      <c r="H26" s="16"/>
    </row>
    <row r="27" spans="1:8" ht="25.5">
      <c r="A27" s="3" t="s">
        <v>46</v>
      </c>
      <c r="B27" s="4" t="s">
        <v>47</v>
      </c>
      <c r="C27" s="13">
        <v>15654000</v>
      </c>
      <c r="D27" s="25">
        <v>9051181.4399999995</v>
      </c>
      <c r="E27" s="15">
        <f t="shared" si="0"/>
        <v>57.820246837868915</v>
      </c>
      <c r="F27" s="13"/>
      <c r="G27" s="13"/>
      <c r="H27" s="15"/>
    </row>
    <row r="28" spans="1:8">
      <c r="A28" s="3" t="s">
        <v>48</v>
      </c>
      <c r="B28" s="4" t="s">
        <v>49</v>
      </c>
      <c r="C28" s="13">
        <v>5726000</v>
      </c>
      <c r="D28" s="25">
        <v>2521656.79</v>
      </c>
      <c r="E28" s="15">
        <f t="shared" si="0"/>
        <v>44.038714460356267</v>
      </c>
      <c r="F28" s="13"/>
      <c r="G28" s="13"/>
      <c r="H28" s="15"/>
    </row>
    <row r="29" spans="1:8" ht="25.5">
      <c r="A29" s="11" t="s">
        <v>50</v>
      </c>
      <c r="B29" s="12" t="s">
        <v>51</v>
      </c>
      <c r="C29" s="14"/>
      <c r="D29" s="21">
        <v>1022.4</v>
      </c>
      <c r="E29" s="16"/>
      <c r="F29" s="14"/>
      <c r="G29" s="14"/>
      <c r="H29" s="16"/>
    </row>
    <row r="30" spans="1:8" ht="25.5">
      <c r="A30" s="11" t="s">
        <v>52</v>
      </c>
      <c r="B30" s="12" t="s">
        <v>53</v>
      </c>
      <c r="C30" s="14">
        <v>46000</v>
      </c>
      <c r="D30" s="21">
        <v>61168.5</v>
      </c>
      <c r="E30" s="16">
        <f t="shared" si="0"/>
        <v>132.97499999999999</v>
      </c>
      <c r="F30" s="14"/>
      <c r="G30" s="14"/>
      <c r="H30" s="16"/>
    </row>
    <row r="31" spans="1:8" ht="25.5">
      <c r="A31" s="11" t="s">
        <v>54</v>
      </c>
      <c r="B31" s="12" t="s">
        <v>55</v>
      </c>
      <c r="C31" s="14">
        <v>400000</v>
      </c>
      <c r="D31" s="21">
        <v>207214.51</v>
      </c>
      <c r="E31" s="16">
        <f t="shared" si="0"/>
        <v>51.803627500000005</v>
      </c>
      <c r="F31" s="14"/>
      <c r="G31" s="14"/>
      <c r="H31" s="16"/>
    </row>
    <row r="32" spans="1:8" ht="25.5">
      <c r="A32" s="11" t="s">
        <v>56</v>
      </c>
      <c r="B32" s="12" t="s">
        <v>57</v>
      </c>
      <c r="C32" s="14">
        <v>280000</v>
      </c>
      <c r="D32" s="21">
        <v>111858.76</v>
      </c>
      <c r="E32" s="16">
        <f t="shared" si="0"/>
        <v>39.949557142857138</v>
      </c>
      <c r="F32" s="14"/>
      <c r="G32" s="14"/>
      <c r="H32" s="16"/>
    </row>
    <row r="33" spans="1:8">
      <c r="A33" s="11" t="s">
        <v>58</v>
      </c>
      <c r="B33" s="12" t="s">
        <v>59</v>
      </c>
      <c r="C33" s="14">
        <v>2300000</v>
      </c>
      <c r="D33" s="21">
        <v>954458.08</v>
      </c>
      <c r="E33" s="16">
        <f t="shared" si="0"/>
        <v>41.498177391304345</v>
      </c>
      <c r="F33" s="14"/>
      <c r="G33" s="14"/>
      <c r="H33" s="16"/>
    </row>
    <row r="34" spans="1:8">
      <c r="A34" s="11" t="s">
        <v>60</v>
      </c>
      <c r="B34" s="12" t="s">
        <v>61</v>
      </c>
      <c r="C34" s="14">
        <v>1750000</v>
      </c>
      <c r="D34" s="21">
        <v>836600.96</v>
      </c>
      <c r="E34" s="16">
        <f t="shared" si="0"/>
        <v>47.805769142857137</v>
      </c>
      <c r="F34" s="14"/>
      <c r="G34" s="14"/>
      <c r="H34" s="16"/>
    </row>
    <row r="35" spans="1:8">
      <c r="A35" s="11" t="s">
        <v>62</v>
      </c>
      <c r="B35" s="12" t="s">
        <v>63</v>
      </c>
      <c r="C35" s="14">
        <v>450000</v>
      </c>
      <c r="D35" s="21">
        <v>103455.73</v>
      </c>
      <c r="E35" s="16">
        <f t="shared" si="0"/>
        <v>22.990162222222221</v>
      </c>
      <c r="F35" s="14"/>
      <c r="G35" s="14"/>
      <c r="H35" s="16"/>
    </row>
    <row r="36" spans="1:8">
      <c r="A36" s="11" t="s">
        <v>64</v>
      </c>
      <c r="B36" s="12" t="s">
        <v>65</v>
      </c>
      <c r="C36" s="14">
        <v>500000</v>
      </c>
      <c r="D36" s="21">
        <v>245877.85</v>
      </c>
      <c r="E36" s="16">
        <f t="shared" si="0"/>
        <v>49.17557</v>
      </c>
      <c r="F36" s="14"/>
      <c r="G36" s="14"/>
      <c r="H36" s="16"/>
    </row>
    <row r="37" spans="1:8">
      <c r="A37" s="11">
        <v>18030000</v>
      </c>
      <c r="B37" s="24" t="s">
        <v>182</v>
      </c>
      <c r="C37" s="14"/>
      <c r="D37" s="21">
        <v>1</v>
      </c>
      <c r="E37" s="16"/>
      <c r="F37" s="14"/>
      <c r="G37" s="14"/>
      <c r="H37" s="16"/>
    </row>
    <row r="38" spans="1:8">
      <c r="A38" s="11">
        <v>18030100</v>
      </c>
      <c r="B38" s="24" t="s">
        <v>183</v>
      </c>
      <c r="C38" s="14"/>
      <c r="D38" s="21">
        <v>1</v>
      </c>
      <c r="E38" s="16"/>
      <c r="F38" s="14"/>
      <c r="G38" s="14"/>
      <c r="H38" s="16"/>
    </row>
    <row r="39" spans="1:8">
      <c r="A39" s="3" t="s">
        <v>66</v>
      </c>
      <c r="B39" s="4" t="s">
        <v>67</v>
      </c>
      <c r="C39" s="13">
        <v>9928000</v>
      </c>
      <c r="D39" s="25">
        <v>6529523.6499999994</v>
      </c>
      <c r="E39" s="15">
        <f t="shared" si="0"/>
        <v>65.768771655922649</v>
      </c>
      <c r="F39" s="13"/>
      <c r="G39" s="13"/>
      <c r="H39" s="15"/>
    </row>
    <row r="40" spans="1:8">
      <c r="A40" s="11" t="s">
        <v>68</v>
      </c>
      <c r="B40" s="12" t="s">
        <v>69</v>
      </c>
      <c r="C40" s="14">
        <v>730000</v>
      </c>
      <c r="D40" s="21">
        <v>466894.64</v>
      </c>
      <c r="E40" s="16">
        <f t="shared" si="0"/>
        <v>63.958169863013701</v>
      </c>
      <c r="F40" s="14"/>
      <c r="G40" s="14"/>
      <c r="H40" s="16"/>
    </row>
    <row r="41" spans="1:8">
      <c r="A41" s="11" t="s">
        <v>70</v>
      </c>
      <c r="B41" s="12" t="s">
        <v>71</v>
      </c>
      <c r="C41" s="14">
        <v>8298000</v>
      </c>
      <c r="D41" s="21">
        <v>5783831.8899999997</v>
      </c>
      <c r="E41" s="16">
        <f t="shared" si="0"/>
        <v>69.701517112557241</v>
      </c>
      <c r="F41" s="14"/>
      <c r="G41" s="14"/>
      <c r="H41" s="16"/>
    </row>
    <row r="42" spans="1:8" ht="38.25">
      <c r="A42" s="11" t="s">
        <v>72</v>
      </c>
      <c r="B42" s="12" t="s">
        <v>73</v>
      </c>
      <c r="C42" s="14">
        <v>900000</v>
      </c>
      <c r="D42" s="21">
        <v>278797.12</v>
      </c>
      <c r="E42" s="16">
        <f t="shared" si="0"/>
        <v>30.977457777777779</v>
      </c>
      <c r="F42" s="14"/>
      <c r="G42" s="14"/>
      <c r="H42" s="16"/>
    </row>
    <row r="43" spans="1:8">
      <c r="A43" s="3" t="s">
        <v>128</v>
      </c>
      <c r="B43" s="4" t="s">
        <v>129</v>
      </c>
      <c r="C43" s="13"/>
      <c r="D43" s="23"/>
      <c r="E43" s="15"/>
      <c r="F43" s="13">
        <v>14000</v>
      </c>
      <c r="G43" s="17">
        <v>8293.57</v>
      </c>
      <c r="H43" s="15">
        <f t="shared" ref="H43:H71" si="1">G43/F43*100</f>
        <v>59.239785714285709</v>
      </c>
    </row>
    <row r="44" spans="1:8">
      <c r="A44" s="3" t="s">
        <v>130</v>
      </c>
      <c r="B44" s="4" t="s">
        <v>131</v>
      </c>
      <c r="C44" s="13"/>
      <c r="D44" s="23"/>
      <c r="E44" s="15"/>
      <c r="F44" s="13">
        <v>14000</v>
      </c>
      <c r="G44" s="17">
        <v>8293.57</v>
      </c>
      <c r="H44" s="15">
        <f t="shared" si="1"/>
        <v>59.239785714285709</v>
      </c>
    </row>
    <row r="45" spans="1:8" ht="38.25">
      <c r="A45" s="11" t="s">
        <v>132</v>
      </c>
      <c r="B45" s="12" t="s">
        <v>133</v>
      </c>
      <c r="C45" s="14"/>
      <c r="D45" s="21"/>
      <c r="E45" s="16"/>
      <c r="F45" s="14">
        <v>3000</v>
      </c>
      <c r="G45" s="14">
        <v>2628.23</v>
      </c>
      <c r="H45" s="16">
        <f t="shared" si="1"/>
        <v>87.607666666666674</v>
      </c>
    </row>
    <row r="46" spans="1:8">
      <c r="A46" s="11" t="s">
        <v>134</v>
      </c>
      <c r="B46" s="12" t="s">
        <v>135</v>
      </c>
      <c r="C46" s="14"/>
      <c r="D46" s="21"/>
      <c r="E46" s="16"/>
      <c r="F46" s="14">
        <v>4000</v>
      </c>
      <c r="G46" s="18">
        <v>2506.19</v>
      </c>
      <c r="H46" s="16">
        <f t="shared" si="1"/>
        <v>62.654750000000007</v>
      </c>
    </row>
    <row r="47" spans="1:8" ht="25.5">
      <c r="A47" s="11" t="s">
        <v>136</v>
      </c>
      <c r="B47" s="12" t="s">
        <v>137</v>
      </c>
      <c r="C47" s="14"/>
      <c r="D47" s="21"/>
      <c r="E47" s="16"/>
      <c r="F47" s="14">
        <v>7000</v>
      </c>
      <c r="G47" s="18">
        <v>3159.15</v>
      </c>
      <c r="H47" s="16">
        <f t="shared" si="1"/>
        <v>45.130714285714284</v>
      </c>
    </row>
    <row r="48" spans="1:8">
      <c r="A48" s="3" t="s">
        <v>74</v>
      </c>
      <c r="B48" s="4" t="s">
        <v>75</v>
      </c>
      <c r="C48" s="13">
        <v>1645000</v>
      </c>
      <c r="D48" s="25">
        <v>826612.89000000013</v>
      </c>
      <c r="E48" s="15">
        <f t="shared" si="0"/>
        <v>50.25002370820669</v>
      </c>
      <c r="F48" s="17">
        <v>2313559.6</v>
      </c>
      <c r="G48" s="17">
        <v>1673257.12</v>
      </c>
      <c r="H48" s="15">
        <f t="shared" si="1"/>
        <v>72.323925435074159</v>
      </c>
    </row>
    <row r="49" spans="1:8">
      <c r="A49" s="3" t="s">
        <v>76</v>
      </c>
      <c r="B49" s="4" t="s">
        <v>77</v>
      </c>
      <c r="C49" s="13">
        <v>131000</v>
      </c>
      <c r="D49" s="25">
        <v>89809.700000000012</v>
      </c>
      <c r="E49" s="15">
        <f t="shared" si="0"/>
        <v>68.557022900763371</v>
      </c>
      <c r="F49" s="13"/>
      <c r="G49" s="13"/>
      <c r="H49" s="15"/>
    </row>
    <row r="50" spans="1:8" ht="51">
      <c r="A50" s="3" t="s">
        <v>170</v>
      </c>
      <c r="B50" s="4" t="s">
        <v>171</v>
      </c>
      <c r="C50" s="13">
        <v>4000</v>
      </c>
      <c r="D50" s="25">
        <v>41.54</v>
      </c>
      <c r="E50" s="15">
        <f t="shared" si="0"/>
        <v>1.0385</v>
      </c>
      <c r="F50" s="13"/>
      <c r="G50" s="13"/>
      <c r="H50" s="15"/>
    </row>
    <row r="51" spans="1:8" ht="25.5">
      <c r="A51" s="11" t="s">
        <v>172</v>
      </c>
      <c r="B51" s="12" t="s">
        <v>173</v>
      </c>
      <c r="C51" s="14">
        <v>4000</v>
      </c>
      <c r="D51" s="21">
        <v>41.54</v>
      </c>
      <c r="E51" s="16">
        <f t="shared" si="0"/>
        <v>1.0385</v>
      </c>
      <c r="F51" s="14"/>
      <c r="G51" s="14"/>
      <c r="H51" s="16"/>
    </row>
    <row r="52" spans="1:8">
      <c r="A52" s="3" t="s">
        <v>78</v>
      </c>
      <c r="B52" s="4" t="s">
        <v>79</v>
      </c>
      <c r="C52" s="13">
        <v>127000</v>
      </c>
      <c r="D52" s="25">
        <v>89768.16</v>
      </c>
      <c r="E52" s="15">
        <f t="shared" si="0"/>
        <v>70.683590551181112</v>
      </c>
      <c r="F52" s="13"/>
      <c r="G52" s="13"/>
      <c r="H52" s="15"/>
    </row>
    <row r="53" spans="1:8">
      <c r="A53" s="11" t="s">
        <v>80</v>
      </c>
      <c r="B53" s="12" t="s">
        <v>81</v>
      </c>
      <c r="C53" s="14">
        <v>125000</v>
      </c>
      <c r="D53" s="21">
        <v>59928.160000000003</v>
      </c>
      <c r="E53" s="16">
        <f t="shared" si="0"/>
        <v>47.942528000000003</v>
      </c>
      <c r="F53" s="14"/>
      <c r="G53" s="14"/>
      <c r="H53" s="16"/>
    </row>
    <row r="54" spans="1:8" ht="51" customHeight="1">
      <c r="A54" s="11">
        <v>21081500</v>
      </c>
      <c r="B54" s="12" t="s">
        <v>180</v>
      </c>
      <c r="C54" s="14"/>
      <c r="D54" s="21">
        <v>27000</v>
      </c>
      <c r="E54" s="16"/>
      <c r="F54" s="14"/>
      <c r="G54" s="14"/>
      <c r="H54" s="16"/>
    </row>
    <row r="55" spans="1:8" ht="38.25">
      <c r="A55" s="11" t="s">
        <v>82</v>
      </c>
      <c r="B55" s="12" t="s">
        <v>83</v>
      </c>
      <c r="C55" s="14">
        <v>2000</v>
      </c>
      <c r="D55" s="21">
        <v>2840</v>
      </c>
      <c r="E55" s="16">
        <f t="shared" si="0"/>
        <v>142</v>
      </c>
      <c r="F55" s="14"/>
      <c r="G55" s="14"/>
      <c r="H55" s="16"/>
    </row>
    <row r="56" spans="1:8" ht="25.5">
      <c r="A56" s="3" t="s">
        <v>84</v>
      </c>
      <c r="B56" s="4" t="s">
        <v>85</v>
      </c>
      <c r="C56" s="13">
        <v>1356000</v>
      </c>
      <c r="D56" s="25">
        <v>664260.51</v>
      </c>
      <c r="E56" s="15">
        <f t="shared" si="0"/>
        <v>48.986763274336283</v>
      </c>
      <c r="F56" s="13"/>
      <c r="G56" s="13"/>
      <c r="H56" s="15"/>
    </row>
    <row r="57" spans="1:8">
      <c r="A57" s="3" t="s">
        <v>86</v>
      </c>
      <c r="B57" s="4" t="s">
        <v>87</v>
      </c>
      <c r="C57" s="13">
        <v>1259000</v>
      </c>
      <c r="D57" s="25">
        <v>610067.38</v>
      </c>
      <c r="E57" s="15">
        <f t="shared" si="0"/>
        <v>48.456503574265291</v>
      </c>
      <c r="F57" s="13"/>
      <c r="G57" s="13"/>
      <c r="H57" s="15"/>
    </row>
    <row r="58" spans="1:8" ht="25.5">
      <c r="A58" s="11" t="s">
        <v>88</v>
      </c>
      <c r="B58" s="12" t="s">
        <v>89</v>
      </c>
      <c r="C58" s="14">
        <v>20000</v>
      </c>
      <c r="D58" s="21">
        <v>12070</v>
      </c>
      <c r="E58" s="16">
        <f t="shared" si="0"/>
        <v>60.35</v>
      </c>
      <c r="F58" s="14"/>
      <c r="G58" s="14"/>
      <c r="H58" s="16"/>
    </row>
    <row r="59" spans="1:8">
      <c r="A59" s="11" t="s">
        <v>90</v>
      </c>
      <c r="B59" s="12" t="s">
        <v>91</v>
      </c>
      <c r="C59" s="14">
        <v>870000</v>
      </c>
      <c r="D59" s="21">
        <v>410017.38</v>
      </c>
      <c r="E59" s="16">
        <f t="shared" si="0"/>
        <v>47.128434482758621</v>
      </c>
      <c r="F59" s="14"/>
      <c r="G59" s="14"/>
      <c r="H59" s="16"/>
    </row>
    <row r="60" spans="1:8" ht="25.5">
      <c r="A60" s="11" t="s">
        <v>92</v>
      </c>
      <c r="B60" s="12" t="s">
        <v>93</v>
      </c>
      <c r="C60" s="14">
        <v>369000</v>
      </c>
      <c r="D60" s="21">
        <v>187980</v>
      </c>
      <c r="E60" s="16">
        <f t="shared" si="0"/>
        <v>50.943089430894304</v>
      </c>
      <c r="F60" s="14"/>
      <c r="G60" s="14"/>
      <c r="H60" s="16"/>
    </row>
    <row r="61" spans="1:8">
      <c r="A61" s="3" t="s">
        <v>94</v>
      </c>
      <c r="B61" s="4" t="s">
        <v>95</v>
      </c>
      <c r="C61" s="13">
        <v>97000</v>
      </c>
      <c r="D61" s="25">
        <v>54193.13</v>
      </c>
      <c r="E61" s="15">
        <f t="shared" si="0"/>
        <v>55.869206185567009</v>
      </c>
      <c r="F61" s="13"/>
      <c r="G61" s="13"/>
      <c r="H61" s="15"/>
    </row>
    <row r="62" spans="1:8" ht="25.5">
      <c r="A62" s="11" t="s">
        <v>96</v>
      </c>
      <c r="B62" s="12" t="s">
        <v>97</v>
      </c>
      <c r="C62" s="14">
        <v>93000</v>
      </c>
      <c r="D62" s="21">
        <v>52663.13</v>
      </c>
      <c r="E62" s="16">
        <f t="shared" si="0"/>
        <v>56.627021505376341</v>
      </c>
      <c r="F62" s="14"/>
      <c r="G62" s="14"/>
      <c r="H62" s="16"/>
    </row>
    <row r="63" spans="1:8" ht="25.5">
      <c r="A63" s="11" t="s">
        <v>98</v>
      </c>
      <c r="B63" s="12" t="s">
        <v>99</v>
      </c>
      <c r="C63" s="14">
        <v>4000</v>
      </c>
      <c r="D63" s="21">
        <v>1530</v>
      </c>
      <c r="E63" s="16">
        <f t="shared" si="0"/>
        <v>38.25</v>
      </c>
      <c r="F63" s="14"/>
      <c r="G63" s="14"/>
      <c r="H63" s="16"/>
    </row>
    <row r="64" spans="1:8">
      <c r="A64" s="3" t="s">
        <v>100</v>
      </c>
      <c r="B64" s="4" t="s">
        <v>101</v>
      </c>
      <c r="C64" s="13">
        <v>158000</v>
      </c>
      <c r="D64" s="25">
        <v>72542.679999999993</v>
      </c>
      <c r="E64" s="15">
        <f t="shared" si="0"/>
        <v>45.913088607594929</v>
      </c>
      <c r="F64" s="13">
        <v>36000</v>
      </c>
      <c r="G64" s="17">
        <v>31007.7</v>
      </c>
      <c r="H64" s="15">
        <f t="shared" si="1"/>
        <v>86.132500000000007</v>
      </c>
    </row>
    <row r="65" spans="1:8">
      <c r="A65" s="3" t="s">
        <v>102</v>
      </c>
      <c r="B65" s="4" t="s">
        <v>79</v>
      </c>
      <c r="C65" s="13">
        <v>158000</v>
      </c>
      <c r="D65" s="25">
        <v>72542.679999999993</v>
      </c>
      <c r="E65" s="15">
        <f t="shared" si="0"/>
        <v>45.913088607594929</v>
      </c>
      <c r="F65" s="13">
        <v>36000</v>
      </c>
      <c r="G65" s="17">
        <v>31007.7</v>
      </c>
      <c r="H65" s="15">
        <f t="shared" si="1"/>
        <v>86.132500000000007</v>
      </c>
    </row>
    <row r="66" spans="1:8">
      <c r="A66" s="11" t="s">
        <v>103</v>
      </c>
      <c r="B66" s="12" t="s">
        <v>79</v>
      </c>
      <c r="C66" s="14">
        <v>158000</v>
      </c>
      <c r="D66" s="21">
        <v>72542.679999999993</v>
      </c>
      <c r="E66" s="16">
        <f t="shared" si="0"/>
        <v>45.913088607594929</v>
      </c>
      <c r="F66" s="14"/>
      <c r="G66" s="14"/>
      <c r="H66" s="16"/>
    </row>
    <row r="67" spans="1:8" ht="25.5">
      <c r="A67" s="11" t="s">
        <v>138</v>
      </c>
      <c r="B67" s="12" t="s">
        <v>139</v>
      </c>
      <c r="C67" s="14"/>
      <c r="D67" s="21"/>
      <c r="E67" s="16"/>
      <c r="F67" s="14">
        <v>36000</v>
      </c>
      <c r="G67" s="18">
        <v>31007.7</v>
      </c>
      <c r="H67" s="16">
        <f t="shared" si="1"/>
        <v>86.132500000000007</v>
      </c>
    </row>
    <row r="68" spans="1:8">
      <c r="A68" s="3" t="s">
        <v>140</v>
      </c>
      <c r="B68" s="4" t="s">
        <v>141</v>
      </c>
      <c r="C68" s="13"/>
      <c r="D68" s="23"/>
      <c r="E68" s="15"/>
      <c r="F68" s="25">
        <v>2277559.5999999996</v>
      </c>
      <c r="G68" s="25">
        <v>1642249.42</v>
      </c>
      <c r="H68" s="15">
        <f t="shared" si="1"/>
        <v>72.105661691575492</v>
      </c>
    </row>
    <row r="69" spans="1:8" ht="25.5">
      <c r="A69" s="3" t="s">
        <v>142</v>
      </c>
      <c r="B69" s="4" t="s">
        <v>143</v>
      </c>
      <c r="C69" s="13"/>
      <c r="D69" s="23"/>
      <c r="E69" s="15"/>
      <c r="F69" s="25">
        <v>1444652.31</v>
      </c>
      <c r="G69" s="25">
        <v>664589.81999999995</v>
      </c>
      <c r="H69" s="15">
        <f t="shared" si="1"/>
        <v>46.003444247425868</v>
      </c>
    </row>
    <row r="70" spans="1:8" ht="25.5">
      <c r="A70" s="11" t="s">
        <v>144</v>
      </c>
      <c r="B70" s="12" t="s">
        <v>145</v>
      </c>
      <c r="C70" s="14"/>
      <c r="D70" s="21"/>
      <c r="E70" s="16"/>
      <c r="F70" s="21">
        <v>1208652.31</v>
      </c>
      <c r="G70" s="21">
        <v>471556.74</v>
      </c>
      <c r="H70" s="16">
        <f t="shared" si="1"/>
        <v>39.015086149961519</v>
      </c>
    </row>
    <row r="71" spans="1:8" ht="25.5">
      <c r="A71" s="11" t="s">
        <v>146</v>
      </c>
      <c r="B71" s="12" t="s">
        <v>147</v>
      </c>
      <c r="C71" s="14"/>
      <c r="D71" s="21"/>
      <c r="E71" s="16"/>
      <c r="F71" s="21">
        <v>236000</v>
      </c>
      <c r="G71" s="21">
        <v>192008.08</v>
      </c>
      <c r="H71" s="16">
        <f t="shared" si="1"/>
        <v>81.359355932203385</v>
      </c>
    </row>
    <row r="72" spans="1:8" ht="25.5">
      <c r="A72" s="11" t="s">
        <v>148</v>
      </c>
      <c r="B72" s="12" t="s">
        <v>149</v>
      </c>
      <c r="C72" s="14"/>
      <c r="D72" s="21"/>
      <c r="E72" s="16"/>
      <c r="F72" s="21">
        <v>0</v>
      </c>
      <c r="G72" s="21">
        <v>1025</v>
      </c>
      <c r="H72" s="16"/>
    </row>
    <row r="73" spans="1:8">
      <c r="A73" s="3" t="s">
        <v>150</v>
      </c>
      <c r="B73" s="4" t="s">
        <v>151</v>
      </c>
      <c r="C73" s="13"/>
      <c r="D73" s="23"/>
      <c r="E73" s="15"/>
      <c r="F73" s="25">
        <v>832907.28999999992</v>
      </c>
      <c r="G73" s="25">
        <v>977659.60000000009</v>
      </c>
      <c r="H73" s="15">
        <f t="shared" ref="H73:H96" si="2">G73/F73*100</f>
        <v>117.37916233150032</v>
      </c>
    </row>
    <row r="74" spans="1:8">
      <c r="A74" s="11" t="s">
        <v>152</v>
      </c>
      <c r="B74" s="12" t="s">
        <v>153</v>
      </c>
      <c r="C74" s="14"/>
      <c r="D74" s="21"/>
      <c r="E74" s="16"/>
      <c r="F74" s="21">
        <v>237439.88</v>
      </c>
      <c r="G74" s="21">
        <v>382192.19</v>
      </c>
      <c r="H74" s="16">
        <f t="shared" si="2"/>
        <v>160.96377322966975</v>
      </c>
    </row>
    <row r="75" spans="1:8" ht="51">
      <c r="A75" s="11" t="s">
        <v>154</v>
      </c>
      <c r="B75" s="12" t="s">
        <v>155</v>
      </c>
      <c r="C75" s="14"/>
      <c r="D75" s="21"/>
      <c r="E75" s="16"/>
      <c r="F75" s="21">
        <v>595467.40999999992</v>
      </c>
      <c r="G75" s="21">
        <v>595467.41</v>
      </c>
      <c r="H75" s="16">
        <f t="shared" si="2"/>
        <v>100.00000000000003</v>
      </c>
    </row>
    <row r="76" spans="1:8">
      <c r="A76" s="3" t="s">
        <v>156</v>
      </c>
      <c r="B76" s="4" t="s">
        <v>157</v>
      </c>
      <c r="C76" s="13"/>
      <c r="D76" s="23"/>
      <c r="E76" s="15"/>
      <c r="F76" s="25">
        <v>1000000</v>
      </c>
      <c r="G76" s="25">
        <v>261493.4</v>
      </c>
      <c r="H76" s="15">
        <f t="shared" si="2"/>
        <v>26.149339999999999</v>
      </c>
    </row>
    <row r="77" spans="1:8">
      <c r="A77" s="3" t="s">
        <v>158</v>
      </c>
      <c r="B77" s="4" t="s">
        <v>159</v>
      </c>
      <c r="C77" s="13"/>
      <c r="D77" s="23"/>
      <c r="E77" s="15"/>
      <c r="F77" s="13">
        <v>700000</v>
      </c>
      <c r="G77" s="13"/>
      <c r="H77" s="15"/>
    </row>
    <row r="78" spans="1:8" ht="25.5">
      <c r="A78" s="11" t="s">
        <v>160</v>
      </c>
      <c r="B78" s="12" t="s">
        <v>161</v>
      </c>
      <c r="C78" s="14"/>
      <c r="D78" s="22"/>
      <c r="E78" s="16"/>
      <c r="F78" s="14">
        <v>700000</v>
      </c>
      <c r="G78" s="14"/>
      <c r="H78" s="16"/>
    </row>
    <row r="79" spans="1:8">
      <c r="A79" s="3" t="s">
        <v>162</v>
      </c>
      <c r="B79" s="4" t="s">
        <v>163</v>
      </c>
      <c r="C79" s="13"/>
      <c r="D79" s="19"/>
      <c r="E79" s="15"/>
      <c r="F79" s="13">
        <v>300000</v>
      </c>
      <c r="G79" s="17">
        <v>261493.4</v>
      </c>
      <c r="H79" s="15">
        <f t="shared" si="2"/>
        <v>87.164466666666669</v>
      </c>
    </row>
    <row r="80" spans="1:8">
      <c r="A80" s="3" t="s">
        <v>164</v>
      </c>
      <c r="B80" s="4" t="s">
        <v>165</v>
      </c>
      <c r="C80" s="13"/>
      <c r="D80" s="19"/>
      <c r="E80" s="15"/>
      <c r="F80" s="13">
        <v>300000</v>
      </c>
      <c r="G80" s="17">
        <v>261493.4</v>
      </c>
      <c r="H80" s="15">
        <f t="shared" si="2"/>
        <v>87.164466666666669</v>
      </c>
    </row>
    <row r="81" spans="1:8" ht="38.25">
      <c r="A81" s="11" t="s">
        <v>166</v>
      </c>
      <c r="B81" s="12" t="s">
        <v>167</v>
      </c>
      <c r="C81" s="14"/>
      <c r="D81" s="22"/>
      <c r="E81" s="16"/>
      <c r="F81" s="14">
        <v>300000</v>
      </c>
      <c r="G81" s="18">
        <v>261493.4</v>
      </c>
      <c r="H81" s="16">
        <f t="shared" si="2"/>
        <v>87.164466666666669</v>
      </c>
    </row>
    <row r="82" spans="1:8">
      <c r="A82" s="3" t="s">
        <v>104</v>
      </c>
      <c r="B82" s="4" t="s">
        <v>105</v>
      </c>
      <c r="C82" s="17">
        <v>68523601.120000005</v>
      </c>
      <c r="D82" s="25">
        <v>38992325.119999997</v>
      </c>
      <c r="E82" s="15">
        <f t="shared" ref="E82:E96" si="3">D82/C82*100</f>
        <v>56.903496726209411</v>
      </c>
      <c r="F82" s="13">
        <v>759757</v>
      </c>
      <c r="G82" s="13">
        <v>759757</v>
      </c>
      <c r="H82" s="26">
        <f t="shared" si="2"/>
        <v>100</v>
      </c>
    </row>
    <row r="83" spans="1:8">
      <c r="A83" s="3" t="s">
        <v>106</v>
      </c>
      <c r="B83" s="4" t="s">
        <v>107</v>
      </c>
      <c r="C83" s="17">
        <v>68523601.120000005</v>
      </c>
      <c r="D83" s="25">
        <v>38992325.119999997</v>
      </c>
      <c r="E83" s="15">
        <f t="shared" si="3"/>
        <v>56.903496726209411</v>
      </c>
      <c r="F83" s="13">
        <v>759757</v>
      </c>
      <c r="G83" s="13">
        <v>759757</v>
      </c>
      <c r="H83" s="26">
        <f t="shared" si="2"/>
        <v>100</v>
      </c>
    </row>
    <row r="84" spans="1:8">
      <c r="A84" s="3" t="s">
        <v>108</v>
      </c>
      <c r="B84" s="4" t="s">
        <v>109</v>
      </c>
      <c r="C84" s="13">
        <v>15767800</v>
      </c>
      <c r="D84" s="25">
        <v>7884000</v>
      </c>
      <c r="E84" s="15">
        <f t="shared" si="3"/>
        <v>50.000634203883862</v>
      </c>
      <c r="F84" s="13"/>
      <c r="G84" s="13"/>
      <c r="H84" s="26"/>
    </row>
    <row r="85" spans="1:8">
      <c r="A85" s="11" t="s">
        <v>110</v>
      </c>
      <c r="B85" s="12" t="s">
        <v>111</v>
      </c>
      <c r="C85" s="14">
        <v>15767800</v>
      </c>
      <c r="D85" s="21">
        <v>7884000</v>
      </c>
      <c r="E85" s="16">
        <f t="shared" si="3"/>
        <v>50.000634203883862</v>
      </c>
      <c r="F85" s="14"/>
      <c r="G85" s="14"/>
      <c r="H85" s="16"/>
    </row>
    <row r="86" spans="1:8">
      <c r="A86" s="3" t="s">
        <v>112</v>
      </c>
      <c r="B86" s="4" t="s">
        <v>113</v>
      </c>
      <c r="C86" s="13">
        <v>49698000</v>
      </c>
      <c r="D86" s="25">
        <v>29304500</v>
      </c>
      <c r="E86" s="15">
        <f t="shared" si="3"/>
        <v>58.965149502998102</v>
      </c>
      <c r="F86" s="13"/>
      <c r="G86" s="13"/>
      <c r="H86" s="26"/>
    </row>
    <row r="87" spans="1:8">
      <c r="A87" s="11" t="s">
        <v>114</v>
      </c>
      <c r="B87" s="12" t="s">
        <v>115</v>
      </c>
      <c r="C87" s="14">
        <v>49698000</v>
      </c>
      <c r="D87" s="21">
        <v>29304500</v>
      </c>
      <c r="E87" s="16">
        <f t="shared" si="3"/>
        <v>58.965149502998102</v>
      </c>
      <c r="F87" s="14"/>
      <c r="G87" s="14"/>
      <c r="H87" s="16"/>
    </row>
    <row r="88" spans="1:8">
      <c r="A88" s="3" t="s">
        <v>176</v>
      </c>
      <c r="B88" s="4" t="s">
        <v>169</v>
      </c>
      <c r="C88" s="17">
        <v>189392.12</v>
      </c>
      <c r="D88" s="25">
        <v>189392.12</v>
      </c>
      <c r="E88" s="15">
        <f t="shared" si="3"/>
        <v>100</v>
      </c>
      <c r="F88" s="13"/>
      <c r="G88" s="13"/>
      <c r="H88" s="26"/>
    </row>
    <row r="89" spans="1:8">
      <c r="A89" s="11" t="s">
        <v>177</v>
      </c>
      <c r="B89" s="12" t="s">
        <v>178</v>
      </c>
      <c r="C89" s="18">
        <v>189392.12</v>
      </c>
      <c r="D89" s="21">
        <v>189392.12</v>
      </c>
      <c r="E89" s="16">
        <f t="shared" si="3"/>
        <v>100</v>
      </c>
      <c r="F89" s="14"/>
      <c r="G89" s="14"/>
      <c r="H89" s="16"/>
    </row>
    <row r="90" spans="1:8">
      <c r="A90" s="3" t="s">
        <v>116</v>
      </c>
      <c r="B90" s="4" t="s">
        <v>117</v>
      </c>
      <c r="C90" s="13">
        <v>2868409</v>
      </c>
      <c r="D90" s="25">
        <v>1614433</v>
      </c>
      <c r="E90" s="15">
        <f t="shared" si="3"/>
        <v>56.283221813904504</v>
      </c>
      <c r="F90" s="13">
        <v>759757</v>
      </c>
      <c r="G90" s="13">
        <v>759757</v>
      </c>
      <c r="H90" s="26">
        <f t="shared" si="2"/>
        <v>100</v>
      </c>
    </row>
    <row r="91" spans="1:8" ht="25.5">
      <c r="A91" s="11" t="s">
        <v>118</v>
      </c>
      <c r="B91" s="12" t="s">
        <v>119</v>
      </c>
      <c r="C91" s="14">
        <v>2343100</v>
      </c>
      <c r="D91" s="21">
        <v>1296050</v>
      </c>
      <c r="E91" s="16">
        <f t="shared" si="3"/>
        <v>55.313473603345997</v>
      </c>
      <c r="F91" s="14"/>
      <c r="G91" s="14"/>
      <c r="H91" s="16"/>
    </row>
    <row r="92" spans="1:8" ht="25.5">
      <c r="A92" s="11">
        <v>41051100</v>
      </c>
      <c r="B92" s="12" t="s">
        <v>184</v>
      </c>
      <c r="C92" s="14"/>
      <c r="D92" s="21"/>
      <c r="E92" s="16"/>
      <c r="F92" s="14">
        <v>759757</v>
      </c>
      <c r="G92" s="14">
        <v>759757</v>
      </c>
      <c r="H92" s="16">
        <f t="shared" si="2"/>
        <v>100</v>
      </c>
    </row>
    <row r="93" spans="1:8" ht="32.25" customHeight="1">
      <c r="A93" s="11">
        <v>41051200</v>
      </c>
      <c r="B93" s="12" t="s">
        <v>181</v>
      </c>
      <c r="C93" s="14">
        <v>121631</v>
      </c>
      <c r="D93" s="21">
        <v>91223</v>
      </c>
      <c r="E93" s="16">
        <f t="shared" si="3"/>
        <v>74.999794460293842</v>
      </c>
      <c r="F93" s="14"/>
      <c r="G93" s="14"/>
      <c r="H93" s="16"/>
    </row>
    <row r="94" spans="1:8">
      <c r="A94" s="11" t="s">
        <v>120</v>
      </c>
      <c r="B94" s="12" t="s">
        <v>121</v>
      </c>
      <c r="C94" s="14">
        <v>403678</v>
      </c>
      <c r="D94" s="21">
        <v>227160</v>
      </c>
      <c r="E94" s="16">
        <f t="shared" si="3"/>
        <v>56.27257368496673</v>
      </c>
      <c r="F94" s="14"/>
      <c r="G94" s="14"/>
      <c r="H94" s="16"/>
    </row>
    <row r="95" spans="1:8">
      <c r="A95" s="3" t="s">
        <v>122</v>
      </c>
      <c r="B95" s="4" t="s">
        <v>123</v>
      </c>
      <c r="C95" s="13">
        <v>48633000</v>
      </c>
      <c r="D95" s="25">
        <v>26425478.190000001</v>
      </c>
      <c r="E95" s="15">
        <f t="shared" si="3"/>
        <v>54.336516747887245</v>
      </c>
      <c r="F95" s="17">
        <v>3327559.6</v>
      </c>
      <c r="G95" s="17">
        <v>1943044.09</v>
      </c>
      <c r="H95" s="15">
        <f t="shared" si="2"/>
        <v>58.392465457267839</v>
      </c>
    </row>
    <row r="96" spans="1:8">
      <c r="A96" s="3" t="s">
        <v>122</v>
      </c>
      <c r="B96" s="4" t="s">
        <v>124</v>
      </c>
      <c r="C96" s="17">
        <v>117156601.12</v>
      </c>
      <c r="D96" s="25">
        <v>65417803.309999995</v>
      </c>
      <c r="E96" s="15">
        <f t="shared" si="3"/>
        <v>55.837914965623227</v>
      </c>
      <c r="F96" s="17">
        <v>4087316.6</v>
      </c>
      <c r="G96" s="17">
        <v>2702801.09</v>
      </c>
      <c r="H96" s="15">
        <f t="shared" si="2"/>
        <v>66.126541066087213</v>
      </c>
    </row>
    <row r="97" spans="4:7" ht="74.25" customHeight="1"/>
    <row r="98" spans="4:7">
      <c r="D98" s="7"/>
      <c r="E98" s="7"/>
      <c r="F98" s="7"/>
      <c r="G98" s="7"/>
    </row>
    <row r="99" spans="4:7">
      <c r="D99" s="7"/>
      <c r="E99" s="7"/>
      <c r="F99" s="7"/>
      <c r="G99" s="7"/>
    </row>
  </sheetData>
  <mergeCells count="5">
    <mergeCell ref="A1:H1"/>
    <mergeCell ref="F2:H2"/>
    <mergeCell ref="A2:A3"/>
    <mergeCell ref="B2:B3"/>
    <mergeCell ref="C2:E2"/>
  </mergeCells>
  <pageMargins left="0" right="0" top="0" bottom="0" header="0" footer="0"/>
  <pageSetup paperSize="9" scale="71" orientation="portrait" r:id="rId1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2024-07-09T09:15:25Z</cp:lastPrinted>
  <dcterms:created xsi:type="dcterms:W3CDTF">2023-05-01T05:59:12Z</dcterms:created>
  <dcterms:modified xsi:type="dcterms:W3CDTF">2024-07-09T09:17:03Z</dcterms:modified>
</cp:coreProperties>
</file>