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Викон бюджету за 2024 рік\Викон бюджету за 2024 рік на сесію\"/>
    </mc:Choice>
  </mc:AlternateContent>
  <bookViews>
    <workbookView xWindow="-120" yWindow="-120" windowWidth="20730" windowHeight="1116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" i="1" l="1"/>
  <c r="E6" i="1"/>
  <c r="C6" i="1"/>
  <c r="E4" i="1"/>
  <c r="G6" i="1" l="1"/>
  <c r="H4" i="1" l="1"/>
  <c r="H5" i="1" l="1"/>
</calcChain>
</file>

<file path=xl/sharedStrings.xml><?xml version="1.0" encoding="utf-8"?>
<sst xmlns="http://schemas.openxmlformats.org/spreadsheetml/2006/main" count="17" uniqueCount="14">
  <si>
    <t>Код</t>
  </si>
  <si>
    <t>План на рік з урахуванням змін</t>
  </si>
  <si>
    <t>Касові видатки за вказаний період</t>
  </si>
  <si>
    <t>0118831</t>
  </si>
  <si>
    <t>Надання довгострокових кредитів індивідуальним забудовникам житла на селі</t>
  </si>
  <si>
    <t xml:space="preserve"> </t>
  </si>
  <si>
    <t xml:space="preserve">Усього </t>
  </si>
  <si>
    <t>0118832</t>
  </si>
  <si>
    <t>Повернення довгострокових кредитів, наданих індивідуальним забудовникам житла на селі</t>
  </si>
  <si>
    <t xml:space="preserve">% виконання </t>
  </si>
  <si>
    <t xml:space="preserve"> Кредитування</t>
  </si>
  <si>
    <t>Спеціальний фонд</t>
  </si>
  <si>
    <t>Загальний фонд</t>
  </si>
  <si>
    <t>(грн)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</si>
</sst>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0.00"/>
    <numFmt numFmtId="165" formatCode="0.0"/>
    <numFmt numFmtId="166" formatCode="#0"/>
    <numFmt numFmtId="167" formatCode="#0.0"/>
  </numFmts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2" fontId="0" fillId="0" borderId="0" xfId="0" applyNumberFormat="1"/>
    <xf numFmtId="167" fontId="1" fillId="2" borderId="1" xfId="0" applyNumberFormat="1" applyFont="1" applyFill="1" applyBorder="1" applyAlignment="1">
      <alignment vertical="center" wrapText="1"/>
    </xf>
    <xf numFmtId="166" fontId="1" fillId="2" borderId="1" xfId="0" applyNumberFormat="1" applyFont="1" applyFill="1" applyBorder="1" applyAlignment="1">
      <alignment vertical="center" wrapText="1"/>
    </xf>
    <xf numFmtId="167" fontId="0" fillId="0" borderId="1" xfId="0" applyNumberFormat="1" applyBorder="1" applyAlignment="1">
      <alignment horizontal="center" vertical="center"/>
    </xf>
    <xf numFmtId="166" fontId="0" fillId="0" borderId="1" xfId="0" applyNumberFormat="1" applyBorder="1" applyAlignment="1">
      <alignment vertical="center" wrapText="1"/>
    </xf>
    <xf numFmtId="167" fontId="0" fillId="0" borderId="1" xfId="0" applyNumberFormat="1" applyBorder="1"/>
    <xf numFmtId="166" fontId="0" fillId="0" borderId="1" xfId="0" applyNumberFormat="1" applyFont="1" applyBorder="1" applyAlignment="1">
      <alignment vertical="center" wrapText="1"/>
    </xf>
    <xf numFmtId="165" fontId="0" fillId="0" borderId="1" xfId="0" applyNumberFormat="1" applyFont="1" applyBorder="1" applyAlignment="1">
      <alignment vertical="center"/>
    </xf>
    <xf numFmtId="166" fontId="3" fillId="0" borderId="1" xfId="0" applyNumberFormat="1" applyFont="1" applyBorder="1" applyAlignment="1">
      <alignment vertical="center" wrapText="1"/>
    </xf>
    <xf numFmtId="166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"/>
  <sheetViews>
    <sheetView tabSelected="1" workbookViewId="0">
      <selection activeCell="C3" sqref="C3"/>
    </sheetView>
  </sheetViews>
  <sheetFormatPr defaultRowHeight="15" x14ac:dyDescent="0.25"/>
  <cols>
    <col min="1" max="1" width="10.7109375" customWidth="1"/>
    <col min="2" max="2" width="50.7109375" customWidth="1"/>
    <col min="3" max="3" width="17.5703125" customWidth="1"/>
    <col min="4" max="4" width="16.7109375" customWidth="1"/>
    <col min="5" max="5" width="13.5703125" customWidth="1"/>
    <col min="6" max="6" width="18" customWidth="1"/>
    <col min="7" max="7" width="15.42578125" customWidth="1"/>
    <col min="8" max="8" width="16.140625" customWidth="1"/>
    <col min="10" max="10" width="10.28515625" bestFit="1" customWidth="1"/>
  </cols>
  <sheetData>
    <row r="1" spans="1:10" ht="26.25" customHeight="1" x14ac:dyDescent="0.3">
      <c r="A1" s="12"/>
      <c r="B1" s="12"/>
      <c r="C1" s="23"/>
      <c r="D1" s="23"/>
      <c r="E1" s="23"/>
      <c r="F1" s="27" t="s">
        <v>13</v>
      </c>
      <c r="G1" s="27"/>
      <c r="H1" s="27"/>
    </row>
    <row r="2" spans="1:10" ht="26.25" customHeight="1" x14ac:dyDescent="0.25">
      <c r="A2" s="25" t="s">
        <v>0</v>
      </c>
      <c r="B2" s="26" t="s">
        <v>10</v>
      </c>
      <c r="C2" s="24" t="s">
        <v>12</v>
      </c>
      <c r="D2" s="24"/>
      <c r="E2" s="24"/>
      <c r="F2" s="24" t="s">
        <v>11</v>
      </c>
      <c r="G2" s="24"/>
      <c r="H2" s="24"/>
    </row>
    <row r="3" spans="1:10" s="1" customFormat="1" ht="63.75" customHeight="1" x14ac:dyDescent="0.25">
      <c r="A3" s="25"/>
      <c r="B3" s="26"/>
      <c r="C3" s="11" t="s">
        <v>1</v>
      </c>
      <c r="D3" s="11" t="s">
        <v>2</v>
      </c>
      <c r="E3" s="8" t="s">
        <v>9</v>
      </c>
      <c r="F3" s="11" t="s">
        <v>1</v>
      </c>
      <c r="G3" s="11" t="s">
        <v>2</v>
      </c>
      <c r="H3" s="8" t="s">
        <v>9</v>
      </c>
    </row>
    <row r="4" spans="1:10" ht="82.5" customHeight="1" x14ac:dyDescent="0.25">
      <c r="A4" s="3" t="s">
        <v>3</v>
      </c>
      <c r="B4" s="4" t="s">
        <v>4</v>
      </c>
      <c r="C4" s="17">
        <v>30000</v>
      </c>
      <c r="D4" s="17">
        <v>30000</v>
      </c>
      <c r="E4" s="16">
        <f>SUM(D4/C4*100)</f>
        <v>100</v>
      </c>
      <c r="F4" s="19">
        <v>206000</v>
      </c>
      <c r="G4" s="19">
        <v>206000</v>
      </c>
      <c r="H4" s="20">
        <f>G4/F4*100</f>
        <v>100</v>
      </c>
    </row>
    <row r="5" spans="1:10" ht="86.25" customHeight="1" x14ac:dyDescent="0.25">
      <c r="A5" s="9" t="s">
        <v>7</v>
      </c>
      <c r="B5" s="10" t="s">
        <v>8</v>
      </c>
      <c r="C5" s="5"/>
      <c r="D5" s="5"/>
      <c r="E5" s="18"/>
      <c r="F5" s="19">
        <v>-206000</v>
      </c>
      <c r="G5" s="21">
        <v>-183989</v>
      </c>
      <c r="H5" s="20">
        <f>G5/F5*100</f>
        <v>89.315048543689329</v>
      </c>
      <c r="J5" s="13"/>
    </row>
    <row r="6" spans="1:10" ht="89.25" customHeight="1" x14ac:dyDescent="0.25">
      <c r="A6" s="6" t="s">
        <v>5</v>
      </c>
      <c r="B6" s="7" t="s">
        <v>6</v>
      </c>
      <c r="C6" s="15">
        <f>C4</f>
        <v>30000</v>
      </c>
      <c r="D6" s="15">
        <f t="shared" ref="D6:E6" si="0">D4</f>
        <v>30000</v>
      </c>
      <c r="E6" s="14">
        <f t="shared" si="0"/>
        <v>100</v>
      </c>
      <c r="F6" s="22"/>
      <c r="G6" s="22">
        <f>SUM(G4:G5)</f>
        <v>22011</v>
      </c>
      <c r="H6" s="22"/>
    </row>
    <row r="7" spans="1:10" x14ac:dyDescent="0.25">
      <c r="A7" s="2"/>
      <c r="B7" s="2"/>
      <c r="C7" s="2"/>
      <c r="D7" s="2"/>
    </row>
  </sheetData>
  <mergeCells count="6">
    <mergeCell ref="C1:E1"/>
    <mergeCell ref="F1:H1"/>
    <mergeCell ref="C2:E2"/>
    <mergeCell ref="F2:H2"/>
    <mergeCell ref="A2:A3"/>
    <mergeCell ref="B2:B3"/>
  </mergeCells>
  <pageMargins left="0.32" right="0.33" top="0.39370078740157499" bottom="0.39370078740157499" header="0" footer="0"/>
  <pageSetup paperSize="9" scale="61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2025-01-28T08:32:53Z</cp:lastPrinted>
  <dcterms:created xsi:type="dcterms:W3CDTF">2019-07-15T09:54:09Z</dcterms:created>
  <dcterms:modified xsi:type="dcterms:W3CDTF">2025-01-28T09:21:26Z</dcterms:modified>
</cp:coreProperties>
</file>