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<sst xmlns="http://schemas.openxmlformats.org/spreadsheetml/2006/main" count="47" uniqueCount="47">
  <si>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</si>
  <si>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</si>
  <si>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</si>
  <si>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</si>
  <si>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</si>
  <si>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</si>
  <si>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</si>
  <si>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</si>
  <si>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</si>
  <si>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</si>
  <si>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</si>
  <si>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</si>
  <si>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</si>
  <si>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</si>
  <si>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</si>
  <si>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</si>
  <si>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</si>
  <si>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</si>
  <si>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</si>
  <si>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</si>
  <si>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</si>
  <si>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</si>
  <si>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</si>
  <si>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</si>
  <si>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</si>
  <si>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</si>
  <si>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</si>
  <si>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</si>
  <si>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</si>
  <si>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</si>
  <si>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</si>
  <si>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</si>
  <si>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Надання позашкільної освіти закладами позашкільної освіти, заходи із позашкільної роботи з дітьми</t>
  </si>
  <si>
    <t>Селищний голова</t>
  </si>
  <si>
    <t>2110</t>
  </si>
  <si>
    <t>Оплата праці</t>
  </si>
  <si>
    <t>2270</t>
  </si>
  <si>
    <t>Оплата комунальних послуг та енергоносіїв</t>
  </si>
  <si>
    <t>В.Камінський</t>
  </si>
  <si>
    <t>Р.Павлова</t>
  </si>
  <si>
    <t>Заступник начальника відділу бухгалтерського обліку, звітності та господарського забезпечення селищної ради</t>
  </si>
  <si>
    <t>1090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</si>
  <si>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</si>
  <si>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</si>
  <si>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</si>
  <si>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</si>
  <si>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Фінансовий  звіт про використання публічних коштів закладом позашкільної освіти  "Старовижівський ЦДЮТ"Старовижівської ОТГ за  2020 року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</si>
</sst>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0" fillId="0" borderId="0" xfId="0" applyBorder="1" applyAlignment="1" quotePrefix="1">
      <alignment vertical="center" wrapText="1"/>
    </xf>
    <xf numFmtId="0" fontId="0" fillId="0" borderId="0" xfId="0" applyAlignment="1">
      <alignment/>
    </xf>
    <xf numFmtId="0" fontId="38" fillId="33" borderId="10" xfId="0" applyFont="1" applyFill="1" applyBorder="1" applyAlignment="1" quotePrefix="1">
      <alignment vertical="center" wrapText="1"/>
    </xf>
    <xf numFmtId="0" fontId="38" fillId="33" borderId="10" xfId="0" applyFont="1" applyFill="1" applyBorder="1" applyAlignment="1">
      <alignment vertical="center" wrapText="1"/>
    </xf>
    <xf numFmtId="172" fontId="38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2" fontId="0" fillId="0" borderId="0" xfId="0" applyNumberForma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3" width="14.140625" style="0" customWidth="1"/>
    <col min="4" max="4" width="13.7109375" style="0" customWidth="1"/>
    <col min="5" max="5" width="14.7109375" style="0" customWidth="1"/>
    <col min="6" max="6" width="13.57421875" style="0" customWidth="1"/>
    <col min="7" max="16" width="15.7109375" style="0" customWidth="1"/>
  </cols>
  <sheetData>
    <row r="1" spans="2:6" ht="24" customHeight="1">
      <c r="B1" s="7" t="s">
        <v>46</v>
      </c>
      <c r="C1" s="7"/>
      <c r="D1" s="7"/>
      <c r="E1" s="7"/>
      <c r="F1" s="7"/>
    </row>
    <row r="2" spans="1:12" ht="18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6" s="1" customFormat="1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25.5">
      <c r="A4" s="10" t="s">
        <v>41</v>
      </c>
      <c r="B4" s="11" t="s">
        <v>32</v>
      </c>
      <c r="C4" s="12">
        <v>2610160</v>
      </c>
      <c r="D4" s="12">
        <v>2879604.06</v>
      </c>
      <c r="E4" s="12">
        <v>2879604.06</v>
      </c>
      <c r="F4" s="12">
        <v>2543016.4400000004</v>
      </c>
      <c r="G4" s="12">
        <v>0</v>
      </c>
      <c r="H4" s="12">
        <v>2543016.4400000004</v>
      </c>
      <c r="I4" s="12">
        <v>0</v>
      </c>
      <c r="J4" s="12">
        <v>0</v>
      </c>
      <c r="K4" s="12">
        <f aca="true" t="shared" si="0" ref="K4:K16">E4-F4</f>
        <v>336587.61999999965</v>
      </c>
      <c r="L4" s="12">
        <f aca="true" t="shared" si="1" ref="L4:L16">D4-F4</f>
        <v>336587.61999999965</v>
      </c>
      <c r="M4" s="12">
        <f aca="true" t="shared" si="2" ref="M4:M16">IF(E4=0,0,(F4/E4)*100)</f>
        <v>88.31132291152556</v>
      </c>
      <c r="N4" s="12">
        <f aca="true" t="shared" si="3" ref="N4:N16">D4-H4</f>
        <v>336587.61999999965</v>
      </c>
      <c r="O4" s="12">
        <f aca="true" t="shared" si="4" ref="O4:O16">E4-H4</f>
        <v>336587.61999999965</v>
      </c>
      <c r="P4" s="12">
        <f aca="true" t="shared" si="5" ref="P4:P16">IF(E4=0,0,(H4/E4)*100)</f>
        <v>88.31132291152556</v>
      </c>
    </row>
    <row r="5" spans="1:16" ht="12.75">
      <c r="A5" s="10" t="s">
        <v>34</v>
      </c>
      <c r="B5" s="11" t="s">
        <v>35</v>
      </c>
      <c r="C5" s="12">
        <v>1507830</v>
      </c>
      <c r="D5" s="12">
        <v>1696230</v>
      </c>
      <c r="E5" s="12">
        <v>1696230</v>
      </c>
      <c r="F5" s="12">
        <v>1655639.62</v>
      </c>
      <c r="G5" s="12">
        <v>0</v>
      </c>
      <c r="H5" s="12">
        <v>1655639.62</v>
      </c>
      <c r="I5" s="12">
        <v>0</v>
      </c>
      <c r="J5" s="12">
        <v>0</v>
      </c>
      <c r="K5" s="12">
        <f t="shared" si="0"/>
        <v>40590.37999999989</v>
      </c>
      <c r="L5" s="12">
        <f t="shared" si="1"/>
        <v>40590.37999999989</v>
      </c>
      <c r="M5" s="12">
        <f t="shared" si="2"/>
        <v>97.60702381162932</v>
      </c>
      <c r="N5" s="12">
        <f t="shared" si="3"/>
        <v>40590.37999999989</v>
      </c>
      <c r="O5" s="12">
        <f t="shared" si="4"/>
        <v>40590.37999999989</v>
      </c>
      <c r="P5" s="12">
        <f t="shared" si="5"/>
        <v>97.60702381162932</v>
      </c>
    </row>
    <row r="6" spans="1:16" ht="12.75">
      <c r="A6" s="13" t="s">
        <v>16</v>
      </c>
      <c r="B6" s="14" t="s">
        <v>17</v>
      </c>
      <c r="C6" s="15">
        <v>1507830</v>
      </c>
      <c r="D6" s="15">
        <v>1696230</v>
      </c>
      <c r="E6" s="15">
        <v>1696230</v>
      </c>
      <c r="F6" s="15">
        <v>1655639.62</v>
      </c>
      <c r="G6" s="15">
        <v>0</v>
      </c>
      <c r="H6" s="15">
        <v>1655639.62</v>
      </c>
      <c r="I6" s="15">
        <v>0</v>
      </c>
      <c r="J6" s="15">
        <v>0</v>
      </c>
      <c r="K6" s="15">
        <f t="shared" si="0"/>
        <v>40590.37999999989</v>
      </c>
      <c r="L6" s="15">
        <f t="shared" si="1"/>
        <v>40590.37999999989</v>
      </c>
      <c r="M6" s="15">
        <f t="shared" si="2"/>
        <v>97.60702381162932</v>
      </c>
      <c r="N6" s="15">
        <f t="shared" si="3"/>
        <v>40590.37999999989</v>
      </c>
      <c r="O6" s="15">
        <f t="shared" si="4"/>
        <v>40590.37999999989</v>
      </c>
      <c r="P6" s="15">
        <f t="shared" si="5"/>
        <v>97.60702381162932</v>
      </c>
    </row>
    <row r="7" spans="1:16" ht="12.75">
      <c r="A7" s="13" t="s">
        <v>18</v>
      </c>
      <c r="B7" s="14" t="s">
        <v>19</v>
      </c>
      <c r="C7" s="15">
        <v>331730</v>
      </c>
      <c r="D7" s="15">
        <v>399030</v>
      </c>
      <c r="E7" s="15">
        <v>399030</v>
      </c>
      <c r="F7" s="15">
        <v>393256.85</v>
      </c>
      <c r="G7" s="15">
        <v>0</v>
      </c>
      <c r="H7" s="15">
        <v>393256.85</v>
      </c>
      <c r="I7" s="15">
        <v>0</v>
      </c>
      <c r="J7" s="15">
        <v>0</v>
      </c>
      <c r="K7" s="15">
        <f t="shared" si="0"/>
        <v>5773.150000000023</v>
      </c>
      <c r="L7" s="15">
        <f t="shared" si="1"/>
        <v>5773.150000000023</v>
      </c>
      <c r="M7" s="15">
        <f t="shared" si="2"/>
        <v>98.55320401974788</v>
      </c>
      <c r="N7" s="15">
        <f t="shared" si="3"/>
        <v>5773.150000000023</v>
      </c>
      <c r="O7" s="15">
        <f t="shared" si="4"/>
        <v>5773.150000000023</v>
      </c>
      <c r="P7" s="15">
        <f t="shared" si="5"/>
        <v>98.55320401974788</v>
      </c>
    </row>
    <row r="8" spans="1:16" ht="12.75">
      <c r="A8" s="13" t="s">
        <v>20</v>
      </c>
      <c r="B8" s="14" t="s">
        <v>21</v>
      </c>
      <c r="C8" s="15">
        <v>59400</v>
      </c>
      <c r="D8" s="15">
        <v>77694.06</v>
      </c>
      <c r="E8" s="15">
        <v>77694.06</v>
      </c>
      <c r="F8" s="15">
        <v>77041.69</v>
      </c>
      <c r="G8" s="15">
        <v>0</v>
      </c>
      <c r="H8" s="15">
        <v>77041.69</v>
      </c>
      <c r="I8" s="15">
        <v>0</v>
      </c>
      <c r="J8" s="15">
        <v>0</v>
      </c>
      <c r="K8" s="15">
        <f t="shared" si="0"/>
        <v>652.3699999999953</v>
      </c>
      <c r="L8" s="15">
        <f t="shared" si="1"/>
        <v>652.3699999999953</v>
      </c>
      <c r="M8" s="15">
        <f t="shared" si="2"/>
        <v>99.16033477977597</v>
      </c>
      <c r="N8" s="15">
        <f t="shared" si="3"/>
        <v>652.3699999999953</v>
      </c>
      <c r="O8" s="15">
        <f t="shared" si="4"/>
        <v>652.3699999999953</v>
      </c>
      <c r="P8" s="15">
        <f t="shared" si="5"/>
        <v>99.16033477977597</v>
      </c>
    </row>
    <row r="9" spans="1:16" ht="12.75">
      <c r="A9" s="13" t="s">
        <v>22</v>
      </c>
      <c r="B9" s="14" t="s">
        <v>23</v>
      </c>
      <c r="C9" s="15">
        <v>20300</v>
      </c>
      <c r="D9" s="15">
        <v>20300</v>
      </c>
      <c r="E9" s="15">
        <v>20300</v>
      </c>
      <c r="F9" s="15">
        <v>12450</v>
      </c>
      <c r="G9" s="15">
        <v>0</v>
      </c>
      <c r="H9" s="15">
        <v>12450</v>
      </c>
      <c r="I9" s="15">
        <v>0</v>
      </c>
      <c r="J9" s="15">
        <v>0</v>
      </c>
      <c r="K9" s="15">
        <f t="shared" si="0"/>
        <v>7850</v>
      </c>
      <c r="L9" s="15">
        <f t="shared" si="1"/>
        <v>7850</v>
      </c>
      <c r="M9" s="15">
        <f t="shared" si="2"/>
        <v>61.330049261083744</v>
      </c>
      <c r="N9" s="15">
        <f t="shared" si="3"/>
        <v>7850</v>
      </c>
      <c r="O9" s="15">
        <f t="shared" si="4"/>
        <v>7850</v>
      </c>
      <c r="P9" s="15">
        <f t="shared" si="5"/>
        <v>61.330049261083744</v>
      </c>
    </row>
    <row r="10" spans="1:16" ht="12.75">
      <c r="A10" s="13" t="s">
        <v>24</v>
      </c>
      <c r="B10" s="14" t="s">
        <v>25</v>
      </c>
      <c r="C10" s="15">
        <v>52300</v>
      </c>
      <c r="D10" s="15">
        <v>49650</v>
      </c>
      <c r="E10" s="15">
        <v>49650</v>
      </c>
      <c r="F10" s="15">
        <v>30063.33</v>
      </c>
      <c r="G10" s="15">
        <v>0</v>
      </c>
      <c r="H10" s="15">
        <v>30063.33</v>
      </c>
      <c r="I10" s="15">
        <v>0</v>
      </c>
      <c r="J10" s="15">
        <v>0</v>
      </c>
      <c r="K10" s="15">
        <f t="shared" si="0"/>
        <v>19586.67</v>
      </c>
      <c r="L10" s="15">
        <f t="shared" si="1"/>
        <v>19586.67</v>
      </c>
      <c r="M10" s="15">
        <f t="shared" si="2"/>
        <v>60.550513595166166</v>
      </c>
      <c r="N10" s="15">
        <f t="shared" si="3"/>
        <v>19586.67</v>
      </c>
      <c r="O10" s="15">
        <f t="shared" si="4"/>
        <v>19586.67</v>
      </c>
      <c r="P10" s="15">
        <f t="shared" si="5"/>
        <v>60.550513595166166</v>
      </c>
    </row>
    <row r="11" spans="1:16" ht="12.75">
      <c r="A11" s="10" t="s">
        <v>36</v>
      </c>
      <c r="B11" s="11" t="s">
        <v>37</v>
      </c>
      <c r="C11" s="12">
        <v>632600</v>
      </c>
      <c r="D11" s="12">
        <v>632600</v>
      </c>
      <c r="E11" s="12">
        <v>632600</v>
      </c>
      <c r="F11" s="12">
        <v>370514.94999999995</v>
      </c>
      <c r="G11" s="12">
        <v>0</v>
      </c>
      <c r="H11" s="12">
        <v>370514.94999999995</v>
      </c>
      <c r="I11" s="12">
        <v>0</v>
      </c>
      <c r="J11" s="12">
        <v>0</v>
      </c>
      <c r="K11" s="12">
        <f t="shared" si="0"/>
        <v>262085.05000000005</v>
      </c>
      <c r="L11" s="12">
        <f t="shared" si="1"/>
        <v>262085.05000000005</v>
      </c>
      <c r="M11" s="12">
        <f t="shared" si="2"/>
        <v>58.570178627884914</v>
      </c>
      <c r="N11" s="12">
        <f t="shared" si="3"/>
        <v>262085.05000000005</v>
      </c>
      <c r="O11" s="12">
        <f t="shared" si="4"/>
        <v>262085.05000000005</v>
      </c>
      <c r="P11" s="12">
        <f t="shared" si="5"/>
        <v>58.570178627884914</v>
      </c>
    </row>
    <row r="12" spans="1:16" ht="12.75">
      <c r="A12" s="13" t="s">
        <v>26</v>
      </c>
      <c r="B12" s="14" t="s">
        <v>27</v>
      </c>
      <c r="C12" s="15">
        <v>585000</v>
      </c>
      <c r="D12" s="15">
        <v>585000</v>
      </c>
      <c r="E12" s="15">
        <v>585000</v>
      </c>
      <c r="F12" s="15">
        <v>354825.93</v>
      </c>
      <c r="G12" s="15">
        <v>0</v>
      </c>
      <c r="H12" s="15">
        <v>354825.93</v>
      </c>
      <c r="I12" s="15">
        <v>0</v>
      </c>
      <c r="J12" s="15">
        <v>0</v>
      </c>
      <c r="K12" s="15">
        <f t="shared" si="0"/>
        <v>230174.07</v>
      </c>
      <c r="L12" s="15">
        <f t="shared" si="1"/>
        <v>230174.07</v>
      </c>
      <c r="M12" s="15">
        <f t="shared" si="2"/>
        <v>60.65400512820512</v>
      </c>
      <c r="N12" s="15">
        <f t="shared" si="3"/>
        <v>230174.07</v>
      </c>
      <c r="O12" s="15">
        <f t="shared" si="4"/>
        <v>230174.07</v>
      </c>
      <c r="P12" s="15">
        <f t="shared" si="5"/>
        <v>60.65400512820512</v>
      </c>
    </row>
    <row r="13" spans="1:16" ht="12.75">
      <c r="A13" s="13" t="s">
        <v>28</v>
      </c>
      <c r="B13" s="14" t="s">
        <v>29</v>
      </c>
      <c r="C13" s="15">
        <v>13200</v>
      </c>
      <c r="D13" s="15">
        <v>13200</v>
      </c>
      <c r="E13" s="15">
        <v>13200</v>
      </c>
      <c r="F13" s="15">
        <v>5824.47</v>
      </c>
      <c r="G13" s="15">
        <v>0</v>
      </c>
      <c r="H13" s="15">
        <v>5824.47</v>
      </c>
      <c r="I13" s="15">
        <v>0</v>
      </c>
      <c r="J13" s="15">
        <v>0</v>
      </c>
      <c r="K13" s="15">
        <f t="shared" si="0"/>
        <v>7375.53</v>
      </c>
      <c r="L13" s="15">
        <f t="shared" si="1"/>
        <v>7375.53</v>
      </c>
      <c r="M13" s="15">
        <f t="shared" si="2"/>
        <v>44.124772727272735</v>
      </c>
      <c r="N13" s="15">
        <f t="shared" si="3"/>
        <v>7375.53</v>
      </c>
      <c r="O13" s="15">
        <f t="shared" si="4"/>
        <v>7375.53</v>
      </c>
      <c r="P13" s="15">
        <f t="shared" si="5"/>
        <v>44.124772727272735</v>
      </c>
    </row>
    <row r="14" spans="1:16" ht="12.75">
      <c r="A14" s="13" t="s">
        <v>30</v>
      </c>
      <c r="B14" s="14" t="s">
        <v>31</v>
      </c>
      <c r="C14" s="15">
        <v>34400</v>
      </c>
      <c r="D14" s="15">
        <v>34400</v>
      </c>
      <c r="E14" s="15">
        <v>34400</v>
      </c>
      <c r="F14" s="15">
        <v>9864.55</v>
      </c>
      <c r="G14" s="15">
        <v>0</v>
      </c>
      <c r="H14" s="15">
        <v>9864.55</v>
      </c>
      <c r="I14" s="15">
        <v>0</v>
      </c>
      <c r="J14" s="15">
        <v>0</v>
      </c>
      <c r="K14" s="15">
        <f t="shared" si="0"/>
        <v>24535.45</v>
      </c>
      <c r="L14" s="15">
        <f t="shared" si="1"/>
        <v>24535.45</v>
      </c>
      <c r="M14" s="15">
        <f t="shared" si="2"/>
        <v>28.676017441860463</v>
      </c>
      <c r="N14" s="15">
        <f t="shared" si="3"/>
        <v>24535.45</v>
      </c>
      <c r="O14" s="15">
        <f t="shared" si="4"/>
        <v>24535.45</v>
      </c>
      <c r="P14" s="15">
        <f t="shared" si="5"/>
        <v>28.676017441860463</v>
      </c>
    </row>
    <row r="15" spans="1:16" ht="25.5">
      <c r="A15" s="10" t="s">
        <v>42</v>
      </c>
      <c r="B15" s="11" t="s">
        <v>43</v>
      </c>
      <c r="C15" s="12">
        <v>6000</v>
      </c>
      <c r="D15" s="12">
        <v>4100</v>
      </c>
      <c r="E15" s="12">
        <v>4100</v>
      </c>
      <c r="F15" s="12">
        <v>4050</v>
      </c>
      <c r="G15" s="12">
        <v>0</v>
      </c>
      <c r="H15" s="12">
        <v>4050</v>
      </c>
      <c r="I15" s="12">
        <v>0</v>
      </c>
      <c r="J15" s="12">
        <v>0</v>
      </c>
      <c r="K15" s="12">
        <f t="shared" si="0"/>
        <v>50</v>
      </c>
      <c r="L15" s="12">
        <f t="shared" si="1"/>
        <v>50</v>
      </c>
      <c r="M15" s="12">
        <f t="shared" si="2"/>
        <v>98.78048780487805</v>
      </c>
      <c r="N15" s="12">
        <f t="shared" si="3"/>
        <v>50</v>
      </c>
      <c r="O15" s="12">
        <f t="shared" si="4"/>
        <v>50</v>
      </c>
      <c r="P15" s="12">
        <f t="shared" si="5"/>
        <v>98.78048780487805</v>
      </c>
    </row>
    <row r="16" spans="1:16" ht="25.5">
      <c r="A16" s="13" t="s">
        <v>44</v>
      </c>
      <c r="B16" s="14" t="s">
        <v>45</v>
      </c>
      <c r="C16" s="15">
        <v>6000</v>
      </c>
      <c r="D16" s="15">
        <v>4100</v>
      </c>
      <c r="E16" s="15">
        <v>4100</v>
      </c>
      <c r="F16" s="15">
        <v>4050</v>
      </c>
      <c r="G16" s="15">
        <v>0</v>
      </c>
      <c r="H16" s="15">
        <v>4050</v>
      </c>
      <c r="I16" s="15">
        <v>0</v>
      </c>
      <c r="J16" s="15">
        <v>0</v>
      </c>
      <c r="K16" s="15">
        <f t="shared" si="0"/>
        <v>50</v>
      </c>
      <c r="L16" s="15">
        <f t="shared" si="1"/>
        <v>50</v>
      </c>
      <c r="M16" s="15">
        <f t="shared" si="2"/>
        <v>98.78048780487805</v>
      </c>
      <c r="N16" s="15">
        <f t="shared" si="3"/>
        <v>50</v>
      </c>
      <c r="O16" s="15">
        <f t="shared" si="4"/>
        <v>50</v>
      </c>
      <c r="P16" s="15">
        <f t="shared" si="5"/>
        <v>98.78048780487805</v>
      </c>
    </row>
    <row r="17" spans="1:16" s="9" customFormat="1" ht="12.75">
      <c r="A17" s="8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s="9" customFormat="1" ht="12.75">
      <c r="A18" s="8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2:3" ht="12.75">
      <c r="B19" s="3" t="s">
        <v>33</v>
      </c>
      <c r="C19" t="s">
        <v>38</v>
      </c>
    </row>
    <row r="21" spans="2:3" ht="25.5">
      <c r="B21" s="4" t="s">
        <v>40</v>
      </c>
      <c r="C21" t="s">
        <v>39</v>
      </c>
    </row>
  </sheetData>
  <sheetProtection/>
  <mergeCells count="2">
    <mergeCell ref="A2:L2"/>
    <mergeCell ref="B1:F1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vtv4</cp:lastModifiedBy>
  <dcterms:created xsi:type="dcterms:W3CDTF">2020-04-01T08:10:45Z</dcterms:created>
  <dcterms:modified xsi:type="dcterms:W3CDTF">2021-05-18T07:56:18Z</dcterms:modified>
  <cp:category/>
  <cp:version/>
  <cp:contentType/>
  <cp:contentStatus/>
</cp:coreProperties>
</file>