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3080"/>
  </bookViews>
  <sheets>
    <sheet name="Лист1" sheetId="1" r:id="rId1"/>
  </sheets>
  <definedNames>
    <definedName name="_xlnm.Print_Titles" localSheetId="0">Лист1!$A:$C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5" i="1" l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<sst xmlns="http://schemas.openxmlformats.org/spreadsheetml/2006/main" count="80" uniqueCount="77">
  <si>
    <t>Станом на 04.05.2020</t>
  </si>
  <si>
    <t>Аналіз виконання плану по доходах</t>
  </si>
  <si>
    <t>На 30.04.2020</t>
  </si>
  <si>
    <t>грн.</t>
  </si>
  <si>
    <t>ККД</t>
  </si>
  <si>
    <t>Доходи</t>
  </si>
  <si>
    <t>Бюджет отг смт Стара Вижiвка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</si>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</sst>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0" fontId="0" fillId="0" borderId="1" xfId="0" applyBorder="1" applyAlignment="1">
      <alignment wrapText="1"/>
    </xf>
    <xf numFmtId="0" fontId="1" fillId="2" borderId="1" xfId="0" applyFont="1" applyFill="1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topLeftCell="A49" workbookViewId="0">
      <selection activeCell="B35" sqref="B35"/>
    </sheetView>
  </sheetViews>
  <sheetFormatPr defaultRowHeight="12.75" x14ac:dyDescent="0.2"/>
  <cols>
    <col min="1" max="1" width="0.140625" customWidth="1"/>
    <col min="3" max="3" width="53" customWidth="1"/>
    <col min="4" max="4" width="20" customWidth="1"/>
    <col min="5" max="5" width="17" customWidth="1"/>
    <col min="6" max="6" width="16" customWidth="1"/>
    <col min="7" max="7" width="15.140625" customWidth="1"/>
    <col min="8" max="8" width="14.5703125" customWidth="1"/>
  </cols>
  <sheetData>
    <row r="1" spans="1:12" x14ac:dyDescent="0.2">
      <c r="A1" t="s">
        <v>0</v>
      </c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 x14ac:dyDescent="0.35">
      <c r="A3" s="10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 x14ac:dyDescent="0.3">
      <c r="A5" s="12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x14ac:dyDescent="0.2">
      <c r="G6" t="s">
        <v>3</v>
      </c>
    </row>
    <row r="7" spans="1:12" x14ac:dyDescent="0.2">
      <c r="A7" s="13"/>
      <c r="B7" s="14" t="s">
        <v>4</v>
      </c>
      <c r="C7" s="14" t="s">
        <v>5</v>
      </c>
      <c r="D7" s="14" t="s">
        <v>6</v>
      </c>
      <c r="E7" s="15"/>
      <c r="F7" s="15"/>
      <c r="G7" s="15"/>
      <c r="H7" s="15"/>
      <c r="I7" s="15"/>
    </row>
    <row r="8" spans="1:12" ht="28.5" customHeight="1" x14ac:dyDescent="0.2">
      <c r="A8" s="13"/>
      <c r="B8" s="15"/>
      <c r="C8" s="15"/>
      <c r="D8" s="2" t="s">
        <v>7</v>
      </c>
      <c r="E8" s="2" t="s">
        <v>8</v>
      </c>
      <c r="F8" s="2" t="s">
        <v>9</v>
      </c>
      <c r="G8" s="3" t="s">
        <v>10</v>
      </c>
      <c r="H8" s="3" t="s">
        <v>11</v>
      </c>
      <c r="I8" s="3" t="s">
        <v>12</v>
      </c>
    </row>
    <row r="9" spans="1:12" x14ac:dyDescent="0.2">
      <c r="A9" s="4"/>
      <c r="B9" s="4">
        <v>10000000</v>
      </c>
      <c r="C9" s="7" t="s">
        <v>13</v>
      </c>
      <c r="D9" s="5">
        <v>27654510</v>
      </c>
      <c r="E9" s="5">
        <v>27654510</v>
      </c>
      <c r="F9" s="5">
        <v>9112310</v>
      </c>
      <c r="G9" s="5">
        <v>9117656.1499999985</v>
      </c>
      <c r="H9" s="5">
        <f t="shared" ref="H9:H40" si="0">G9-F9</f>
        <v>5346.1499999985099</v>
      </c>
      <c r="I9" s="5">
        <f t="shared" ref="I9:I40" si="1">IF(F9=0,0,G9/F9*100)</f>
        <v>100.05866953604519</v>
      </c>
    </row>
    <row r="10" spans="1:12" ht="28.5" customHeight="1" x14ac:dyDescent="0.2">
      <c r="A10" s="4"/>
      <c r="B10" s="4">
        <v>11000000</v>
      </c>
      <c r="C10" s="7" t="s">
        <v>14</v>
      </c>
      <c r="D10" s="5">
        <v>16855310</v>
      </c>
      <c r="E10" s="5">
        <v>16855310</v>
      </c>
      <c r="F10" s="5">
        <v>5400000</v>
      </c>
      <c r="G10" s="5">
        <v>5373394.2700000005</v>
      </c>
      <c r="H10" s="5">
        <f t="shared" si="0"/>
        <v>-26605.729999999516</v>
      </c>
      <c r="I10" s="5">
        <f t="shared" si="1"/>
        <v>99.507301296296305</v>
      </c>
    </row>
    <row r="11" spans="1:12" x14ac:dyDescent="0.2">
      <c r="A11" s="4"/>
      <c r="B11" s="4">
        <v>11010000</v>
      </c>
      <c r="C11" s="7" t="s">
        <v>15</v>
      </c>
      <c r="D11" s="5">
        <v>16842310</v>
      </c>
      <c r="E11" s="5">
        <v>16842310</v>
      </c>
      <c r="F11" s="5">
        <v>5400000</v>
      </c>
      <c r="G11" s="5">
        <v>5370640.2700000005</v>
      </c>
      <c r="H11" s="5">
        <f t="shared" si="0"/>
        <v>-29359.729999999516</v>
      </c>
      <c r="I11" s="5">
        <f t="shared" si="1"/>
        <v>99.456301296296303</v>
      </c>
    </row>
    <row r="12" spans="1:12" ht="38.25" customHeight="1" x14ac:dyDescent="0.2">
      <c r="A12" s="4"/>
      <c r="B12" s="4">
        <v>11010100</v>
      </c>
      <c r="C12" s="7" t="s">
        <v>16</v>
      </c>
      <c r="D12" s="5">
        <v>15292310</v>
      </c>
      <c r="E12" s="5">
        <v>15292310</v>
      </c>
      <c r="F12" s="5">
        <v>4970000</v>
      </c>
      <c r="G12" s="5">
        <v>4898602.38</v>
      </c>
      <c r="H12" s="5">
        <f t="shared" si="0"/>
        <v>-71397.620000000112</v>
      </c>
      <c r="I12" s="5">
        <f t="shared" si="1"/>
        <v>98.563428169014074</v>
      </c>
    </row>
    <row r="13" spans="1:12" ht="69.75" customHeight="1" x14ac:dyDescent="0.2">
      <c r="A13" s="4"/>
      <c r="B13" s="4">
        <v>11010200</v>
      </c>
      <c r="C13" s="7" t="s">
        <v>17</v>
      </c>
      <c r="D13" s="5">
        <v>1250000</v>
      </c>
      <c r="E13" s="5">
        <v>1250000</v>
      </c>
      <c r="F13" s="5">
        <v>360000</v>
      </c>
      <c r="G13" s="5">
        <v>417910.45</v>
      </c>
      <c r="H13" s="5">
        <f t="shared" si="0"/>
        <v>57910.450000000012</v>
      </c>
      <c r="I13" s="5">
        <f t="shared" si="1"/>
        <v>116.08623611111111</v>
      </c>
    </row>
    <row r="14" spans="1:12" ht="43.5" customHeight="1" x14ac:dyDescent="0.2">
      <c r="A14" s="4"/>
      <c r="B14" s="4">
        <v>11010400</v>
      </c>
      <c r="C14" s="7" t="s">
        <v>18</v>
      </c>
      <c r="D14" s="5">
        <v>160000</v>
      </c>
      <c r="E14" s="5">
        <v>160000</v>
      </c>
      <c r="F14" s="5">
        <v>50000</v>
      </c>
      <c r="G14" s="5">
        <v>15657.4</v>
      </c>
      <c r="H14" s="5">
        <f t="shared" si="0"/>
        <v>-34342.6</v>
      </c>
      <c r="I14" s="5">
        <f t="shared" si="1"/>
        <v>31.314799999999998</v>
      </c>
    </row>
    <row r="15" spans="1:12" ht="44.25" customHeight="1" x14ac:dyDescent="0.2">
      <c r="A15" s="4"/>
      <c r="B15" s="4">
        <v>11010500</v>
      </c>
      <c r="C15" s="7" t="s">
        <v>19</v>
      </c>
      <c r="D15" s="5">
        <v>140000</v>
      </c>
      <c r="E15" s="5">
        <v>140000</v>
      </c>
      <c r="F15" s="5">
        <v>20000</v>
      </c>
      <c r="G15" s="5">
        <v>38470.04</v>
      </c>
      <c r="H15" s="5">
        <f t="shared" si="0"/>
        <v>18470.04</v>
      </c>
      <c r="I15" s="5">
        <f t="shared" si="1"/>
        <v>192.3502</v>
      </c>
    </row>
    <row r="16" spans="1:12" x14ac:dyDescent="0.2">
      <c r="A16" s="4"/>
      <c r="B16" s="4">
        <v>11020000</v>
      </c>
      <c r="C16" s="7" t="s">
        <v>20</v>
      </c>
      <c r="D16" s="5">
        <v>13000</v>
      </c>
      <c r="E16" s="5">
        <v>13000</v>
      </c>
      <c r="F16" s="5">
        <v>0</v>
      </c>
      <c r="G16" s="5">
        <v>2754</v>
      </c>
      <c r="H16" s="5">
        <f t="shared" si="0"/>
        <v>2754</v>
      </c>
      <c r="I16" s="5">
        <f t="shared" si="1"/>
        <v>0</v>
      </c>
    </row>
    <row r="17" spans="1:9" ht="32.25" customHeight="1" x14ac:dyDescent="0.2">
      <c r="A17" s="4"/>
      <c r="B17" s="4">
        <v>11020200</v>
      </c>
      <c r="C17" s="7" t="s">
        <v>21</v>
      </c>
      <c r="D17" s="5">
        <v>13000</v>
      </c>
      <c r="E17" s="5">
        <v>13000</v>
      </c>
      <c r="F17" s="5">
        <v>0</v>
      </c>
      <c r="G17" s="5">
        <v>2754</v>
      </c>
      <c r="H17" s="5">
        <f t="shared" si="0"/>
        <v>2754</v>
      </c>
      <c r="I17" s="5">
        <f t="shared" si="1"/>
        <v>0</v>
      </c>
    </row>
    <row r="18" spans="1:9" ht="25.5" x14ac:dyDescent="0.2">
      <c r="A18" s="4"/>
      <c r="B18" s="4">
        <v>13000000</v>
      </c>
      <c r="C18" s="7" t="s">
        <v>22</v>
      </c>
      <c r="D18" s="5">
        <v>481200</v>
      </c>
      <c r="E18" s="5">
        <v>481200</v>
      </c>
      <c r="F18" s="5">
        <v>400400</v>
      </c>
      <c r="G18" s="5">
        <v>674118.89000000013</v>
      </c>
      <c r="H18" s="5">
        <f t="shared" si="0"/>
        <v>273718.89000000013</v>
      </c>
      <c r="I18" s="5">
        <f t="shared" si="1"/>
        <v>168.36136113886118</v>
      </c>
    </row>
    <row r="19" spans="1:9" ht="25.5" x14ac:dyDescent="0.2">
      <c r="A19" s="4"/>
      <c r="B19" s="4">
        <v>13010000</v>
      </c>
      <c r="C19" s="7" t="s">
        <v>23</v>
      </c>
      <c r="D19" s="5">
        <v>480000</v>
      </c>
      <c r="E19" s="5">
        <v>480000</v>
      </c>
      <c r="F19" s="5">
        <v>400000</v>
      </c>
      <c r="G19" s="5">
        <v>673720.72000000009</v>
      </c>
      <c r="H19" s="5">
        <f t="shared" si="0"/>
        <v>273720.72000000009</v>
      </c>
      <c r="I19" s="5">
        <f t="shared" si="1"/>
        <v>168.43018000000004</v>
      </c>
    </row>
    <row r="20" spans="1:9" ht="39.75" customHeight="1" x14ac:dyDescent="0.2">
      <c r="A20" s="4"/>
      <c r="B20" s="4">
        <v>13010100</v>
      </c>
      <c r="C20" s="7" t="s">
        <v>24</v>
      </c>
      <c r="D20" s="5">
        <v>20000</v>
      </c>
      <c r="E20" s="5">
        <v>20000</v>
      </c>
      <c r="F20" s="5">
        <v>0</v>
      </c>
      <c r="G20" s="5">
        <v>9878.5400000000009</v>
      </c>
      <c r="H20" s="5">
        <f t="shared" si="0"/>
        <v>9878.5400000000009</v>
      </c>
      <c r="I20" s="5">
        <f t="shared" si="1"/>
        <v>0</v>
      </c>
    </row>
    <row r="21" spans="1:9" ht="51.75" customHeight="1" x14ac:dyDescent="0.2">
      <c r="A21" s="4"/>
      <c r="B21" s="4">
        <v>13010200</v>
      </c>
      <c r="C21" s="7" t="s">
        <v>25</v>
      </c>
      <c r="D21" s="5">
        <v>460000</v>
      </c>
      <c r="E21" s="5">
        <v>460000</v>
      </c>
      <c r="F21" s="5">
        <v>400000</v>
      </c>
      <c r="G21" s="5">
        <v>663842.18000000005</v>
      </c>
      <c r="H21" s="5">
        <f t="shared" si="0"/>
        <v>263842.18000000005</v>
      </c>
      <c r="I21" s="5">
        <f t="shared" si="1"/>
        <v>165.96054500000002</v>
      </c>
    </row>
    <row r="22" spans="1:9" x14ac:dyDescent="0.2">
      <c r="A22" s="4"/>
      <c r="B22" s="4">
        <v>13030000</v>
      </c>
      <c r="C22" s="7" t="s">
        <v>26</v>
      </c>
      <c r="D22" s="5">
        <v>1200</v>
      </c>
      <c r="E22" s="5">
        <v>1200</v>
      </c>
      <c r="F22" s="5">
        <v>400</v>
      </c>
      <c r="G22" s="5">
        <v>398.17</v>
      </c>
      <c r="H22" s="5">
        <f t="shared" si="0"/>
        <v>-1.8299999999999841</v>
      </c>
      <c r="I22" s="5">
        <f t="shared" si="1"/>
        <v>99.542500000000004</v>
      </c>
    </row>
    <row r="23" spans="1:9" ht="45" customHeight="1" x14ac:dyDescent="0.2">
      <c r="A23" s="4"/>
      <c r="B23" s="4">
        <v>13030100</v>
      </c>
      <c r="C23" s="7" t="s">
        <v>27</v>
      </c>
      <c r="D23" s="5">
        <v>1200</v>
      </c>
      <c r="E23" s="5">
        <v>1200</v>
      </c>
      <c r="F23" s="5">
        <v>400</v>
      </c>
      <c r="G23" s="5">
        <v>385.43</v>
      </c>
      <c r="H23" s="5">
        <f t="shared" si="0"/>
        <v>-14.569999999999993</v>
      </c>
      <c r="I23" s="5">
        <f t="shared" si="1"/>
        <v>96.357500000000002</v>
      </c>
    </row>
    <row r="24" spans="1:9" ht="42" customHeight="1" x14ac:dyDescent="0.2">
      <c r="A24" s="4"/>
      <c r="B24" s="4">
        <v>13030200</v>
      </c>
      <c r="C24" s="7" t="s">
        <v>28</v>
      </c>
      <c r="D24" s="5">
        <v>0</v>
      </c>
      <c r="E24" s="5">
        <v>0</v>
      </c>
      <c r="F24" s="5">
        <v>0</v>
      </c>
      <c r="G24" s="5">
        <v>12.74</v>
      </c>
      <c r="H24" s="5">
        <f t="shared" si="0"/>
        <v>12.74</v>
      </c>
      <c r="I24" s="5">
        <f t="shared" si="1"/>
        <v>0</v>
      </c>
    </row>
    <row r="25" spans="1:9" ht="15.75" customHeight="1" x14ac:dyDescent="0.2">
      <c r="A25" s="4"/>
      <c r="B25" s="4">
        <v>14000000</v>
      </c>
      <c r="C25" s="7" t="s">
        <v>29</v>
      </c>
      <c r="D25" s="5">
        <v>1570000</v>
      </c>
      <c r="E25" s="5">
        <v>1570000</v>
      </c>
      <c r="F25" s="5">
        <v>410100</v>
      </c>
      <c r="G25" s="5">
        <v>456064.93</v>
      </c>
      <c r="H25" s="5">
        <f t="shared" si="0"/>
        <v>45964.929999999993</v>
      </c>
      <c r="I25" s="5">
        <f t="shared" si="1"/>
        <v>111.20822482321384</v>
      </c>
    </row>
    <row r="26" spans="1:9" ht="34.5" customHeight="1" x14ac:dyDescent="0.2">
      <c r="A26" s="4"/>
      <c r="B26" s="4">
        <v>14020000</v>
      </c>
      <c r="C26" s="7" t="s">
        <v>30</v>
      </c>
      <c r="D26" s="5">
        <v>240000</v>
      </c>
      <c r="E26" s="5">
        <v>240000</v>
      </c>
      <c r="F26" s="5">
        <v>60000</v>
      </c>
      <c r="G26" s="5">
        <v>80463.13</v>
      </c>
      <c r="H26" s="5">
        <f t="shared" si="0"/>
        <v>20463.130000000005</v>
      </c>
      <c r="I26" s="5">
        <f t="shared" si="1"/>
        <v>134.10521666666668</v>
      </c>
    </row>
    <row r="27" spans="1:9" x14ac:dyDescent="0.2">
      <c r="A27" s="4"/>
      <c r="B27" s="4">
        <v>14021900</v>
      </c>
      <c r="C27" s="7" t="s">
        <v>31</v>
      </c>
      <c r="D27" s="5">
        <v>240000</v>
      </c>
      <c r="E27" s="5">
        <v>240000</v>
      </c>
      <c r="F27" s="5">
        <v>60000</v>
      </c>
      <c r="G27" s="5">
        <v>80463.13</v>
      </c>
      <c r="H27" s="5">
        <f t="shared" si="0"/>
        <v>20463.130000000005</v>
      </c>
      <c r="I27" s="5">
        <f t="shared" si="1"/>
        <v>134.10521666666668</v>
      </c>
    </row>
    <row r="28" spans="1:9" ht="36" customHeight="1" x14ac:dyDescent="0.2">
      <c r="A28" s="4"/>
      <c r="B28" s="4">
        <v>14030000</v>
      </c>
      <c r="C28" s="7" t="s">
        <v>32</v>
      </c>
      <c r="D28" s="5">
        <v>1000000</v>
      </c>
      <c r="E28" s="5">
        <v>1000000</v>
      </c>
      <c r="F28" s="5">
        <v>240100</v>
      </c>
      <c r="G28" s="5">
        <v>261573.74</v>
      </c>
      <c r="H28" s="5">
        <f t="shared" si="0"/>
        <v>21473.739999999991</v>
      </c>
      <c r="I28" s="5">
        <f t="shared" si="1"/>
        <v>108.94366513952521</v>
      </c>
    </row>
    <row r="29" spans="1:9" x14ac:dyDescent="0.2">
      <c r="A29" s="4"/>
      <c r="B29" s="4">
        <v>14031900</v>
      </c>
      <c r="C29" s="7" t="s">
        <v>31</v>
      </c>
      <c r="D29" s="5">
        <v>1000000</v>
      </c>
      <c r="E29" s="5">
        <v>1000000</v>
      </c>
      <c r="F29" s="5">
        <v>240100</v>
      </c>
      <c r="G29" s="5">
        <v>261573.74</v>
      </c>
      <c r="H29" s="5">
        <f t="shared" si="0"/>
        <v>21473.739999999991</v>
      </c>
      <c r="I29" s="5">
        <f t="shared" si="1"/>
        <v>108.94366513952521</v>
      </c>
    </row>
    <row r="30" spans="1:9" ht="38.25" customHeight="1" x14ac:dyDescent="0.2">
      <c r="A30" s="4"/>
      <c r="B30" s="4">
        <v>14040000</v>
      </c>
      <c r="C30" s="7" t="s">
        <v>33</v>
      </c>
      <c r="D30" s="5">
        <v>330000</v>
      </c>
      <c r="E30" s="5">
        <v>330000</v>
      </c>
      <c r="F30" s="5">
        <v>110000</v>
      </c>
      <c r="G30" s="5">
        <v>114028.06</v>
      </c>
      <c r="H30" s="5">
        <f t="shared" si="0"/>
        <v>4028.0599999999977</v>
      </c>
      <c r="I30" s="5">
        <f t="shared" si="1"/>
        <v>103.66187272727272</v>
      </c>
    </row>
    <row r="31" spans="1:9" x14ac:dyDescent="0.2">
      <c r="A31" s="4"/>
      <c r="B31" s="4">
        <v>18000000</v>
      </c>
      <c r="C31" s="7" t="s">
        <v>34</v>
      </c>
      <c r="D31" s="5">
        <v>8748000</v>
      </c>
      <c r="E31" s="5">
        <v>8748000</v>
      </c>
      <c r="F31" s="5">
        <v>2901810</v>
      </c>
      <c r="G31" s="5">
        <v>2614078.06</v>
      </c>
      <c r="H31" s="5">
        <f t="shared" si="0"/>
        <v>-287731.93999999994</v>
      </c>
      <c r="I31" s="5">
        <f t="shared" si="1"/>
        <v>90.084397669041053</v>
      </c>
    </row>
    <row r="32" spans="1:9" x14ac:dyDescent="0.2">
      <c r="A32" s="4"/>
      <c r="B32" s="4">
        <v>18010000</v>
      </c>
      <c r="C32" s="7" t="s">
        <v>35</v>
      </c>
      <c r="D32" s="5">
        <v>3908000</v>
      </c>
      <c r="E32" s="5">
        <v>3908000</v>
      </c>
      <c r="F32" s="5">
        <v>1261810</v>
      </c>
      <c r="G32" s="5">
        <v>1124032.8700000001</v>
      </c>
      <c r="H32" s="5">
        <f t="shared" si="0"/>
        <v>-137777.12999999989</v>
      </c>
      <c r="I32" s="5">
        <f t="shared" si="1"/>
        <v>89.080992383956385</v>
      </c>
    </row>
    <row r="33" spans="1:9" ht="39" customHeight="1" x14ac:dyDescent="0.2">
      <c r="A33" s="4"/>
      <c r="B33" s="4">
        <v>18010100</v>
      </c>
      <c r="C33" s="7" t="s">
        <v>36</v>
      </c>
      <c r="D33" s="5">
        <v>1000</v>
      </c>
      <c r="E33" s="5">
        <v>1000</v>
      </c>
      <c r="F33" s="5">
        <v>400</v>
      </c>
      <c r="G33" s="5">
        <v>540.30999999999995</v>
      </c>
      <c r="H33" s="5">
        <f t="shared" si="0"/>
        <v>140.30999999999995</v>
      </c>
      <c r="I33" s="5">
        <f t="shared" si="1"/>
        <v>135.07749999999999</v>
      </c>
    </row>
    <row r="34" spans="1:9" ht="42.75" customHeight="1" x14ac:dyDescent="0.2">
      <c r="A34" s="4"/>
      <c r="B34" s="4">
        <v>18010200</v>
      </c>
      <c r="C34" s="7" t="s">
        <v>37</v>
      </c>
      <c r="D34" s="5">
        <v>30000</v>
      </c>
      <c r="E34" s="5">
        <v>30000</v>
      </c>
      <c r="F34" s="5">
        <v>0</v>
      </c>
      <c r="G34" s="5">
        <v>-910</v>
      </c>
      <c r="H34" s="5">
        <f t="shared" si="0"/>
        <v>-910</v>
      </c>
      <c r="I34" s="5">
        <f t="shared" si="1"/>
        <v>0</v>
      </c>
    </row>
    <row r="35" spans="1:9" ht="38.25" customHeight="1" x14ac:dyDescent="0.2">
      <c r="A35" s="4"/>
      <c r="B35" s="4">
        <v>18010300</v>
      </c>
      <c r="C35" s="7" t="s">
        <v>38</v>
      </c>
      <c r="D35" s="5">
        <v>105000</v>
      </c>
      <c r="E35" s="5">
        <v>105000</v>
      </c>
      <c r="F35" s="5">
        <v>20000</v>
      </c>
      <c r="G35" s="5">
        <v>9</v>
      </c>
      <c r="H35" s="5">
        <f t="shared" si="0"/>
        <v>-19991</v>
      </c>
      <c r="I35" s="5">
        <f t="shared" si="1"/>
        <v>4.4999999999999998E-2</v>
      </c>
    </row>
    <row r="36" spans="1:9" ht="43.5" customHeight="1" x14ac:dyDescent="0.2">
      <c r="A36" s="4"/>
      <c r="B36" s="4">
        <v>18010400</v>
      </c>
      <c r="C36" s="7" t="s">
        <v>39</v>
      </c>
      <c r="D36" s="5">
        <v>300000</v>
      </c>
      <c r="E36" s="5">
        <v>300000</v>
      </c>
      <c r="F36" s="5">
        <v>110000</v>
      </c>
      <c r="G36" s="5">
        <v>106316.18</v>
      </c>
      <c r="H36" s="5">
        <f t="shared" si="0"/>
        <v>-3683.820000000007</v>
      </c>
      <c r="I36" s="5">
        <f t="shared" si="1"/>
        <v>96.651072727272719</v>
      </c>
    </row>
    <row r="37" spans="1:9" ht="18" customHeight="1" x14ac:dyDescent="0.2">
      <c r="A37" s="4"/>
      <c r="B37" s="4">
        <v>18010500</v>
      </c>
      <c r="C37" s="7" t="s">
        <v>40</v>
      </c>
      <c r="D37" s="5">
        <v>1657000</v>
      </c>
      <c r="E37" s="5">
        <v>1657000</v>
      </c>
      <c r="F37" s="5">
        <v>631410</v>
      </c>
      <c r="G37" s="5">
        <v>556342.81000000006</v>
      </c>
      <c r="H37" s="5">
        <f t="shared" si="0"/>
        <v>-75067.189999999944</v>
      </c>
      <c r="I37" s="5">
        <f t="shared" si="1"/>
        <v>88.111181324337608</v>
      </c>
    </row>
    <row r="38" spans="1:9" ht="17.25" customHeight="1" x14ac:dyDescent="0.2">
      <c r="A38" s="4"/>
      <c r="B38" s="4">
        <v>18010600</v>
      </c>
      <c r="C38" s="7" t="s">
        <v>41</v>
      </c>
      <c r="D38" s="5">
        <v>1295000</v>
      </c>
      <c r="E38" s="5">
        <v>1295000</v>
      </c>
      <c r="F38" s="5">
        <v>420000</v>
      </c>
      <c r="G38" s="5">
        <v>369035.26</v>
      </c>
      <c r="H38" s="5">
        <f t="shared" si="0"/>
        <v>-50964.739999999991</v>
      </c>
      <c r="I38" s="5">
        <f t="shared" si="1"/>
        <v>87.865538095238094</v>
      </c>
    </row>
    <row r="39" spans="1:9" ht="15" customHeight="1" x14ac:dyDescent="0.2">
      <c r="A39" s="4"/>
      <c r="B39" s="4">
        <v>18010700</v>
      </c>
      <c r="C39" s="7" t="s">
        <v>42</v>
      </c>
      <c r="D39" s="5">
        <v>270000</v>
      </c>
      <c r="E39" s="5">
        <v>270000</v>
      </c>
      <c r="F39" s="5">
        <v>0</v>
      </c>
      <c r="G39" s="5">
        <v>9403.3799999999992</v>
      </c>
      <c r="H39" s="5">
        <f t="shared" si="0"/>
        <v>9403.3799999999992</v>
      </c>
      <c r="I39" s="5">
        <f t="shared" si="1"/>
        <v>0</v>
      </c>
    </row>
    <row r="40" spans="1:9" ht="18" customHeight="1" x14ac:dyDescent="0.2">
      <c r="A40" s="4"/>
      <c r="B40" s="4">
        <v>18010900</v>
      </c>
      <c r="C40" s="7" t="s">
        <v>43</v>
      </c>
      <c r="D40" s="5">
        <v>250000</v>
      </c>
      <c r="E40" s="5">
        <v>250000</v>
      </c>
      <c r="F40" s="5">
        <v>80000</v>
      </c>
      <c r="G40" s="5">
        <v>83295.929999999993</v>
      </c>
      <c r="H40" s="5">
        <f t="shared" si="0"/>
        <v>3295.929999999993</v>
      </c>
      <c r="I40" s="5">
        <f t="shared" si="1"/>
        <v>104.11991249999998</v>
      </c>
    </row>
    <row r="41" spans="1:9" x14ac:dyDescent="0.2">
      <c r="A41" s="4"/>
      <c r="B41" s="4">
        <v>18050000</v>
      </c>
      <c r="C41" s="7" t="s">
        <v>44</v>
      </c>
      <c r="D41" s="5">
        <v>4840000</v>
      </c>
      <c r="E41" s="5">
        <v>4840000</v>
      </c>
      <c r="F41" s="5">
        <v>1640000</v>
      </c>
      <c r="G41" s="5">
        <v>1490045.19</v>
      </c>
      <c r="H41" s="5">
        <f t="shared" ref="H41:H72" si="2">G41-F41</f>
        <v>-149954.81000000006</v>
      </c>
      <c r="I41" s="5">
        <f t="shared" ref="I41:I75" si="3">IF(F41=0,0,G41/F41*100)</f>
        <v>90.856414024390247</v>
      </c>
    </row>
    <row r="42" spans="1:9" ht="15" customHeight="1" x14ac:dyDescent="0.2">
      <c r="A42" s="4"/>
      <c r="B42" s="4">
        <v>18050300</v>
      </c>
      <c r="C42" s="7" t="s">
        <v>45</v>
      </c>
      <c r="D42" s="5">
        <v>1000000</v>
      </c>
      <c r="E42" s="5">
        <v>1000000</v>
      </c>
      <c r="F42" s="5">
        <v>320000</v>
      </c>
      <c r="G42" s="5">
        <v>154209.70000000001</v>
      </c>
      <c r="H42" s="5">
        <f t="shared" si="2"/>
        <v>-165790.29999999999</v>
      </c>
      <c r="I42" s="5">
        <f t="shared" si="3"/>
        <v>48.190531249999999</v>
      </c>
    </row>
    <row r="43" spans="1:9" ht="14.25" customHeight="1" x14ac:dyDescent="0.2">
      <c r="A43" s="4"/>
      <c r="B43" s="4">
        <v>18050400</v>
      </c>
      <c r="C43" s="7" t="s">
        <v>46</v>
      </c>
      <c r="D43" s="5">
        <v>3630000</v>
      </c>
      <c r="E43" s="5">
        <v>3630000</v>
      </c>
      <c r="F43" s="5">
        <v>1250000</v>
      </c>
      <c r="G43" s="5">
        <v>1210164.6599999999</v>
      </c>
      <c r="H43" s="5">
        <f t="shared" si="2"/>
        <v>-39835.340000000084</v>
      </c>
      <c r="I43" s="5">
        <f t="shared" si="3"/>
        <v>96.81317279999999</v>
      </c>
    </row>
    <row r="44" spans="1:9" ht="54" customHeight="1" x14ac:dyDescent="0.2">
      <c r="A44" s="4"/>
      <c r="B44" s="4">
        <v>18050500</v>
      </c>
      <c r="C44" s="7" t="s">
        <v>47</v>
      </c>
      <c r="D44" s="5">
        <v>210000</v>
      </c>
      <c r="E44" s="5">
        <v>210000</v>
      </c>
      <c r="F44" s="5">
        <v>70000</v>
      </c>
      <c r="G44" s="5">
        <v>125670.83</v>
      </c>
      <c r="H44" s="5">
        <f t="shared" si="2"/>
        <v>55670.83</v>
      </c>
      <c r="I44" s="5">
        <f t="shared" si="3"/>
        <v>179.52975714285714</v>
      </c>
    </row>
    <row r="45" spans="1:9" x14ac:dyDescent="0.2">
      <c r="A45" s="4"/>
      <c r="B45" s="4">
        <v>20000000</v>
      </c>
      <c r="C45" s="7" t="s">
        <v>48</v>
      </c>
      <c r="D45" s="5">
        <v>390000</v>
      </c>
      <c r="E45" s="5">
        <v>390000</v>
      </c>
      <c r="F45" s="5">
        <v>125200</v>
      </c>
      <c r="G45" s="5">
        <v>202957.06000000003</v>
      </c>
      <c r="H45" s="5">
        <f t="shared" si="2"/>
        <v>77757.060000000027</v>
      </c>
      <c r="I45" s="5">
        <f t="shared" si="3"/>
        <v>162.10627795527159</v>
      </c>
    </row>
    <row r="46" spans="1:9" x14ac:dyDescent="0.2">
      <c r="A46" s="4"/>
      <c r="B46" s="4">
        <v>21000000</v>
      </c>
      <c r="C46" s="7" t="s">
        <v>49</v>
      </c>
      <c r="D46" s="5">
        <v>15000</v>
      </c>
      <c r="E46" s="5">
        <v>15000</v>
      </c>
      <c r="F46" s="5">
        <v>5100</v>
      </c>
      <c r="G46" s="5">
        <v>45638.04</v>
      </c>
      <c r="H46" s="5">
        <f t="shared" si="2"/>
        <v>40538.04</v>
      </c>
      <c r="I46" s="5">
        <f t="shared" si="3"/>
        <v>894.86352941176472</v>
      </c>
    </row>
    <row r="47" spans="1:9" ht="28.5" customHeight="1" x14ac:dyDescent="0.2">
      <c r="A47" s="4"/>
      <c r="B47" s="4">
        <v>21050000</v>
      </c>
      <c r="C47" s="7" t="s">
        <v>50</v>
      </c>
      <c r="D47" s="5">
        <v>0</v>
      </c>
      <c r="E47" s="5">
        <v>0</v>
      </c>
      <c r="F47" s="5">
        <v>0</v>
      </c>
      <c r="G47" s="5">
        <v>43224.04</v>
      </c>
      <c r="H47" s="5">
        <f t="shared" si="2"/>
        <v>43224.04</v>
      </c>
      <c r="I47" s="5">
        <f t="shared" si="3"/>
        <v>0</v>
      </c>
    </row>
    <row r="48" spans="1:9" x14ac:dyDescent="0.2">
      <c r="A48" s="4"/>
      <c r="B48" s="4">
        <v>21080000</v>
      </c>
      <c r="C48" s="7" t="s">
        <v>51</v>
      </c>
      <c r="D48" s="5">
        <v>15000</v>
      </c>
      <c r="E48" s="5">
        <v>15000</v>
      </c>
      <c r="F48" s="5">
        <v>5100</v>
      </c>
      <c r="G48" s="5">
        <v>2414</v>
      </c>
      <c r="H48" s="5">
        <f t="shared" si="2"/>
        <v>-2686</v>
      </c>
      <c r="I48" s="5">
        <f t="shared" si="3"/>
        <v>47.333333333333336</v>
      </c>
    </row>
    <row r="49" spans="1:9" ht="15.75" customHeight="1" x14ac:dyDescent="0.2">
      <c r="A49" s="4"/>
      <c r="B49" s="4">
        <v>21081100</v>
      </c>
      <c r="C49" s="7" t="s">
        <v>52</v>
      </c>
      <c r="D49" s="5">
        <v>13000</v>
      </c>
      <c r="E49" s="5">
        <v>13000</v>
      </c>
      <c r="F49" s="5">
        <v>4500</v>
      </c>
      <c r="G49" s="5">
        <v>2414</v>
      </c>
      <c r="H49" s="5">
        <f t="shared" si="2"/>
        <v>-2086</v>
      </c>
      <c r="I49" s="5">
        <f t="shared" si="3"/>
        <v>53.644444444444439</v>
      </c>
    </row>
    <row r="50" spans="1:9" ht="44.25" customHeight="1" x14ac:dyDescent="0.2">
      <c r="A50" s="4"/>
      <c r="B50" s="4">
        <v>21081500</v>
      </c>
      <c r="C50" s="7" t="s">
        <v>53</v>
      </c>
      <c r="D50" s="5">
        <v>2000</v>
      </c>
      <c r="E50" s="5">
        <v>2000</v>
      </c>
      <c r="F50" s="5">
        <v>600</v>
      </c>
      <c r="G50" s="5">
        <v>0</v>
      </c>
      <c r="H50" s="5">
        <f t="shared" si="2"/>
        <v>-600</v>
      </c>
      <c r="I50" s="5">
        <f t="shared" si="3"/>
        <v>0</v>
      </c>
    </row>
    <row r="51" spans="1:9" ht="27.75" customHeight="1" x14ac:dyDescent="0.2">
      <c r="A51" s="4"/>
      <c r="B51" s="4">
        <v>22000000</v>
      </c>
      <c r="C51" s="7" t="s">
        <v>54</v>
      </c>
      <c r="D51" s="5">
        <v>360000</v>
      </c>
      <c r="E51" s="5">
        <v>360000</v>
      </c>
      <c r="F51" s="5">
        <v>120100</v>
      </c>
      <c r="G51" s="5">
        <v>142830.98000000001</v>
      </c>
      <c r="H51" s="5">
        <f t="shared" si="2"/>
        <v>22730.98000000001</v>
      </c>
      <c r="I51" s="5">
        <f t="shared" si="3"/>
        <v>118.92671107410493</v>
      </c>
    </row>
    <row r="52" spans="1:9" ht="17.25" customHeight="1" x14ac:dyDescent="0.2">
      <c r="A52" s="4"/>
      <c r="B52" s="4">
        <v>22010000</v>
      </c>
      <c r="C52" s="7" t="s">
        <v>55</v>
      </c>
      <c r="D52" s="5">
        <v>350000</v>
      </c>
      <c r="E52" s="5">
        <v>350000</v>
      </c>
      <c r="F52" s="5">
        <v>115000</v>
      </c>
      <c r="G52" s="5">
        <v>135254.09</v>
      </c>
      <c r="H52" s="5">
        <f t="shared" si="2"/>
        <v>20254.089999999997</v>
      </c>
      <c r="I52" s="5">
        <f t="shared" si="3"/>
        <v>117.61225217391305</v>
      </c>
    </row>
    <row r="53" spans="1:9" x14ac:dyDescent="0.2">
      <c r="A53" s="4"/>
      <c r="B53" s="4">
        <v>22012500</v>
      </c>
      <c r="C53" s="7" t="s">
        <v>56</v>
      </c>
      <c r="D53" s="5">
        <v>350000</v>
      </c>
      <c r="E53" s="5">
        <v>350000</v>
      </c>
      <c r="F53" s="5">
        <v>115000</v>
      </c>
      <c r="G53" s="5">
        <v>135254.09</v>
      </c>
      <c r="H53" s="5">
        <f t="shared" si="2"/>
        <v>20254.089999999997</v>
      </c>
      <c r="I53" s="5">
        <f t="shared" si="3"/>
        <v>117.61225217391305</v>
      </c>
    </row>
    <row r="54" spans="1:9" x14ac:dyDescent="0.2">
      <c r="A54" s="4"/>
      <c r="B54" s="4">
        <v>22090000</v>
      </c>
      <c r="C54" s="7" t="s">
        <v>57</v>
      </c>
      <c r="D54" s="5">
        <v>10000</v>
      </c>
      <c r="E54" s="5">
        <v>10000</v>
      </c>
      <c r="F54" s="5">
        <v>5100</v>
      </c>
      <c r="G54" s="5">
        <v>7576.89</v>
      </c>
      <c r="H54" s="5">
        <f t="shared" si="2"/>
        <v>2476.8900000000003</v>
      </c>
      <c r="I54" s="5">
        <f t="shared" si="3"/>
        <v>148.56647058823532</v>
      </c>
    </row>
    <row r="55" spans="1:9" ht="42.75" customHeight="1" x14ac:dyDescent="0.2">
      <c r="A55" s="4"/>
      <c r="B55" s="4">
        <v>22090100</v>
      </c>
      <c r="C55" s="7" t="s">
        <v>58</v>
      </c>
      <c r="D55" s="5">
        <v>1000</v>
      </c>
      <c r="E55" s="5">
        <v>1000</v>
      </c>
      <c r="F55" s="5">
        <v>1000</v>
      </c>
      <c r="G55" s="5">
        <v>5213.8900000000003</v>
      </c>
      <c r="H55" s="5">
        <f t="shared" si="2"/>
        <v>4213.8900000000003</v>
      </c>
      <c r="I55" s="5">
        <f t="shared" si="3"/>
        <v>521.38900000000001</v>
      </c>
    </row>
    <row r="56" spans="1:9" x14ac:dyDescent="0.2">
      <c r="A56" s="4"/>
      <c r="B56" s="4">
        <v>22090200</v>
      </c>
      <c r="C56" s="7" t="s">
        <v>59</v>
      </c>
      <c r="D56" s="5">
        <v>5000</v>
      </c>
      <c r="E56" s="5">
        <v>5000</v>
      </c>
      <c r="F56" s="5">
        <v>1500</v>
      </c>
      <c r="G56" s="5">
        <v>0</v>
      </c>
      <c r="H56" s="5">
        <f t="shared" si="2"/>
        <v>-1500</v>
      </c>
      <c r="I56" s="5">
        <f t="shared" si="3"/>
        <v>0</v>
      </c>
    </row>
    <row r="57" spans="1:9" ht="39.75" customHeight="1" x14ac:dyDescent="0.2">
      <c r="A57" s="4"/>
      <c r="B57" s="4">
        <v>22090400</v>
      </c>
      <c r="C57" s="7" t="s">
        <v>60</v>
      </c>
      <c r="D57" s="5">
        <v>4000</v>
      </c>
      <c r="E57" s="5">
        <v>4000</v>
      </c>
      <c r="F57" s="5">
        <v>2600</v>
      </c>
      <c r="G57" s="5">
        <v>2363</v>
      </c>
      <c r="H57" s="5">
        <f t="shared" si="2"/>
        <v>-237</v>
      </c>
      <c r="I57" s="5">
        <f t="shared" si="3"/>
        <v>90.884615384615387</v>
      </c>
    </row>
    <row r="58" spans="1:9" x14ac:dyDescent="0.2">
      <c r="A58" s="4"/>
      <c r="B58" s="4">
        <v>24000000</v>
      </c>
      <c r="C58" s="7" t="s">
        <v>61</v>
      </c>
      <c r="D58" s="5">
        <v>15000</v>
      </c>
      <c r="E58" s="5">
        <v>15000</v>
      </c>
      <c r="F58" s="5">
        <v>0</v>
      </c>
      <c r="G58" s="5">
        <v>14488.04</v>
      </c>
      <c r="H58" s="5">
        <f t="shared" si="2"/>
        <v>14488.04</v>
      </c>
      <c r="I58" s="5">
        <f t="shared" si="3"/>
        <v>0</v>
      </c>
    </row>
    <row r="59" spans="1:9" x14ac:dyDescent="0.2">
      <c r="A59" s="4"/>
      <c r="B59" s="4">
        <v>24060000</v>
      </c>
      <c r="C59" s="7" t="s">
        <v>51</v>
      </c>
      <c r="D59" s="5">
        <v>15000</v>
      </c>
      <c r="E59" s="5">
        <v>15000</v>
      </c>
      <c r="F59" s="5">
        <v>0</v>
      </c>
      <c r="G59" s="5">
        <v>14488.04</v>
      </c>
      <c r="H59" s="5">
        <f t="shared" si="2"/>
        <v>14488.04</v>
      </c>
      <c r="I59" s="5">
        <f t="shared" si="3"/>
        <v>0</v>
      </c>
    </row>
    <row r="60" spans="1:9" x14ac:dyDescent="0.2">
      <c r="A60" s="4"/>
      <c r="B60" s="4">
        <v>24060300</v>
      </c>
      <c r="C60" s="7" t="s">
        <v>51</v>
      </c>
      <c r="D60" s="5">
        <v>15000</v>
      </c>
      <c r="E60" s="5">
        <v>15000</v>
      </c>
      <c r="F60" s="5">
        <v>0</v>
      </c>
      <c r="G60" s="5">
        <v>10811</v>
      </c>
      <c r="H60" s="5">
        <f t="shared" si="2"/>
        <v>10811</v>
      </c>
      <c r="I60" s="5">
        <f t="shared" si="3"/>
        <v>0</v>
      </c>
    </row>
    <row r="61" spans="1:9" ht="61.5" customHeight="1" x14ac:dyDescent="0.2">
      <c r="A61" s="4"/>
      <c r="B61" s="4">
        <v>24062200</v>
      </c>
      <c r="C61" s="7" t="s">
        <v>62</v>
      </c>
      <c r="D61" s="5">
        <v>0</v>
      </c>
      <c r="E61" s="5">
        <v>0</v>
      </c>
      <c r="F61" s="5">
        <v>0</v>
      </c>
      <c r="G61" s="5">
        <v>3677.04</v>
      </c>
      <c r="H61" s="5">
        <f t="shared" si="2"/>
        <v>3677.04</v>
      </c>
      <c r="I61" s="5">
        <f t="shared" si="3"/>
        <v>0</v>
      </c>
    </row>
    <row r="62" spans="1:9" x14ac:dyDescent="0.2">
      <c r="A62" s="4"/>
      <c r="B62" s="4">
        <v>40000000</v>
      </c>
      <c r="C62" s="7" t="s">
        <v>63</v>
      </c>
      <c r="D62" s="5">
        <v>40844600</v>
      </c>
      <c r="E62" s="5">
        <v>42473200</v>
      </c>
      <c r="F62" s="5">
        <v>14238800</v>
      </c>
      <c r="G62" s="5">
        <v>14222400</v>
      </c>
      <c r="H62" s="5">
        <f t="shared" si="2"/>
        <v>-16400</v>
      </c>
      <c r="I62" s="5">
        <f t="shared" si="3"/>
        <v>99.884821754642246</v>
      </c>
    </row>
    <row r="63" spans="1:9" x14ac:dyDescent="0.2">
      <c r="A63" s="4"/>
      <c r="B63" s="4">
        <v>41000000</v>
      </c>
      <c r="C63" s="7" t="s">
        <v>64</v>
      </c>
      <c r="D63" s="5">
        <v>40844600</v>
      </c>
      <c r="E63" s="5">
        <v>42473200</v>
      </c>
      <c r="F63" s="5">
        <v>14238800</v>
      </c>
      <c r="G63" s="5">
        <v>14222400</v>
      </c>
      <c r="H63" s="5">
        <f t="shared" si="2"/>
        <v>-16400</v>
      </c>
      <c r="I63" s="5">
        <f t="shared" si="3"/>
        <v>99.884821754642246</v>
      </c>
    </row>
    <row r="64" spans="1:9" ht="27.75" customHeight="1" x14ac:dyDescent="0.2">
      <c r="A64" s="4"/>
      <c r="B64" s="4">
        <v>41020000</v>
      </c>
      <c r="C64" s="7" t="s">
        <v>65</v>
      </c>
      <c r="D64" s="5">
        <v>7769900</v>
      </c>
      <c r="E64" s="5">
        <v>7769900</v>
      </c>
      <c r="F64" s="5">
        <v>2590000</v>
      </c>
      <c r="G64" s="5">
        <v>2590000</v>
      </c>
      <c r="H64" s="5">
        <f t="shared" si="2"/>
        <v>0</v>
      </c>
      <c r="I64" s="5">
        <f t="shared" si="3"/>
        <v>100</v>
      </c>
    </row>
    <row r="65" spans="1:9" x14ac:dyDescent="0.2">
      <c r="A65" s="4"/>
      <c r="B65" s="4">
        <v>41020100</v>
      </c>
      <c r="C65" s="7" t="s">
        <v>66</v>
      </c>
      <c r="D65" s="5">
        <v>7769900</v>
      </c>
      <c r="E65" s="5">
        <v>7769900</v>
      </c>
      <c r="F65" s="5">
        <v>2590000</v>
      </c>
      <c r="G65" s="5">
        <v>2590000</v>
      </c>
      <c r="H65" s="5">
        <f t="shared" si="2"/>
        <v>0</v>
      </c>
      <c r="I65" s="5">
        <f t="shared" si="3"/>
        <v>100</v>
      </c>
    </row>
    <row r="66" spans="1:9" ht="26.25" customHeight="1" x14ac:dyDescent="0.2">
      <c r="A66" s="4"/>
      <c r="B66" s="4">
        <v>41030000</v>
      </c>
      <c r="C66" s="7" t="s">
        <v>67</v>
      </c>
      <c r="D66" s="5">
        <v>30301200</v>
      </c>
      <c r="E66" s="5">
        <v>31871800</v>
      </c>
      <c r="F66" s="5">
        <v>10664800</v>
      </c>
      <c r="G66" s="5">
        <v>10664800</v>
      </c>
      <c r="H66" s="5">
        <f t="shared" si="2"/>
        <v>0</v>
      </c>
      <c r="I66" s="5">
        <f t="shared" si="3"/>
        <v>100</v>
      </c>
    </row>
    <row r="67" spans="1:9" ht="23.25" customHeight="1" x14ac:dyDescent="0.2">
      <c r="A67" s="4"/>
      <c r="B67" s="4">
        <v>41033900</v>
      </c>
      <c r="C67" s="7" t="s">
        <v>68</v>
      </c>
      <c r="D67" s="5">
        <v>28378000</v>
      </c>
      <c r="E67" s="5">
        <v>29948600</v>
      </c>
      <c r="F67" s="5">
        <v>8741600</v>
      </c>
      <c r="G67" s="5">
        <v>8741600</v>
      </c>
      <c r="H67" s="5">
        <f t="shared" si="2"/>
        <v>0</v>
      </c>
      <c r="I67" s="5">
        <f t="shared" si="3"/>
        <v>100</v>
      </c>
    </row>
    <row r="68" spans="1:9" ht="27.75" customHeight="1" x14ac:dyDescent="0.2">
      <c r="A68" s="4"/>
      <c r="B68" s="4">
        <v>41034200</v>
      </c>
      <c r="C68" s="7" t="s">
        <v>69</v>
      </c>
      <c r="D68" s="5">
        <v>1923200</v>
      </c>
      <c r="E68" s="5">
        <v>1923200</v>
      </c>
      <c r="F68" s="5">
        <v>1923200</v>
      </c>
      <c r="G68" s="5">
        <v>1923200</v>
      </c>
      <c r="H68" s="5">
        <f t="shared" si="2"/>
        <v>0</v>
      </c>
      <c r="I68" s="5">
        <f t="shared" si="3"/>
        <v>100</v>
      </c>
    </row>
    <row r="69" spans="1:9" x14ac:dyDescent="0.2">
      <c r="A69" s="4"/>
      <c r="B69" s="4">
        <v>41040000</v>
      </c>
      <c r="C69" s="7" t="s">
        <v>70</v>
      </c>
      <c r="D69" s="5">
        <v>2732900</v>
      </c>
      <c r="E69" s="5">
        <v>2732900</v>
      </c>
      <c r="F69" s="5">
        <v>910400</v>
      </c>
      <c r="G69" s="5">
        <v>910400</v>
      </c>
      <c r="H69" s="5">
        <f t="shared" si="2"/>
        <v>0</v>
      </c>
      <c r="I69" s="5">
        <f t="shared" si="3"/>
        <v>100</v>
      </c>
    </row>
    <row r="70" spans="1:9" ht="48.75" customHeight="1" x14ac:dyDescent="0.2">
      <c r="A70" s="4"/>
      <c r="B70" s="4">
        <v>41040200</v>
      </c>
      <c r="C70" s="7" t="s">
        <v>71</v>
      </c>
      <c r="D70" s="5">
        <v>2732900</v>
      </c>
      <c r="E70" s="5">
        <v>2732900</v>
      </c>
      <c r="F70" s="5">
        <v>910400</v>
      </c>
      <c r="G70" s="5">
        <v>910400</v>
      </c>
      <c r="H70" s="5">
        <f t="shared" si="2"/>
        <v>0</v>
      </c>
      <c r="I70" s="5">
        <f t="shared" si="3"/>
        <v>100</v>
      </c>
    </row>
    <row r="71" spans="1:9" ht="28.5" customHeight="1" x14ac:dyDescent="0.2">
      <c r="A71" s="4"/>
      <c r="B71" s="4">
        <v>41050000</v>
      </c>
      <c r="C71" s="7" t="s">
        <v>72</v>
      </c>
      <c r="D71" s="5">
        <v>40600</v>
      </c>
      <c r="E71" s="5">
        <v>98600</v>
      </c>
      <c r="F71" s="5">
        <v>73600</v>
      </c>
      <c r="G71" s="5">
        <v>57200</v>
      </c>
      <c r="H71" s="5">
        <f t="shared" si="2"/>
        <v>-16400</v>
      </c>
      <c r="I71" s="5">
        <f t="shared" si="3"/>
        <v>77.717391304347828</v>
      </c>
    </row>
    <row r="72" spans="1:9" ht="37.5" customHeight="1" x14ac:dyDescent="0.2">
      <c r="A72" s="4"/>
      <c r="B72" s="4">
        <v>41051200</v>
      </c>
      <c r="C72" s="7" t="s">
        <v>73</v>
      </c>
      <c r="D72" s="5">
        <v>40600</v>
      </c>
      <c r="E72" s="5">
        <v>40600</v>
      </c>
      <c r="F72" s="5">
        <v>24600</v>
      </c>
      <c r="G72" s="5">
        <v>26500</v>
      </c>
      <c r="H72" s="5">
        <f t="shared" si="2"/>
        <v>1900</v>
      </c>
      <c r="I72" s="5">
        <f t="shared" si="3"/>
        <v>107.72357723577235</v>
      </c>
    </row>
    <row r="73" spans="1:9" x14ac:dyDescent="0.2">
      <c r="A73" s="4"/>
      <c r="B73" s="4">
        <v>41053900</v>
      </c>
      <c r="C73" s="7" t="s">
        <v>74</v>
      </c>
      <c r="D73" s="5">
        <v>0</v>
      </c>
      <c r="E73" s="5">
        <v>58000</v>
      </c>
      <c r="F73" s="5">
        <v>49000</v>
      </c>
      <c r="G73" s="5">
        <v>30700</v>
      </c>
      <c r="H73" s="5">
        <f t="shared" ref="H73:H104" si="4">G73-F73</f>
        <v>-18300</v>
      </c>
      <c r="I73" s="5">
        <f t="shared" si="3"/>
        <v>62.65306122448979</v>
      </c>
    </row>
    <row r="74" spans="1:9" x14ac:dyDescent="0.2">
      <c r="A74" s="8" t="s">
        <v>75</v>
      </c>
      <c r="B74" s="9"/>
      <c r="C74" s="9"/>
      <c r="D74" s="6">
        <v>28044510</v>
      </c>
      <c r="E74" s="6">
        <v>28044510</v>
      </c>
      <c r="F74" s="6">
        <v>9237510</v>
      </c>
      <c r="G74" s="6">
        <v>9320613.2099999972</v>
      </c>
      <c r="H74" s="6">
        <f t="shared" si="4"/>
        <v>83103.209999997169</v>
      </c>
      <c r="I74" s="6">
        <f t="shared" si="3"/>
        <v>100.89962782178313</v>
      </c>
    </row>
    <row r="75" spans="1:9" x14ac:dyDescent="0.2">
      <c r="A75" s="8" t="s">
        <v>76</v>
      </c>
      <c r="B75" s="9"/>
      <c r="C75" s="9"/>
      <c r="D75" s="6">
        <v>68889110</v>
      </c>
      <c r="E75" s="6">
        <v>70517710</v>
      </c>
      <c r="F75" s="6">
        <v>23476310</v>
      </c>
      <c r="G75" s="6">
        <v>23543013.209999997</v>
      </c>
      <c r="H75" s="6">
        <f t="shared" si="4"/>
        <v>66703.209999997169</v>
      </c>
      <c r="I75" s="6">
        <f t="shared" si="3"/>
        <v>100.28412987390266</v>
      </c>
    </row>
  </sheetData>
  <mergeCells count="8">
    <mergeCell ref="A74:C74"/>
    <mergeCell ref="A75:C75"/>
    <mergeCell ref="A3:L3"/>
    <mergeCell ref="A5:L5"/>
    <mergeCell ref="A7:A8"/>
    <mergeCell ref="B7:B8"/>
    <mergeCell ref="C7:C8"/>
    <mergeCell ref="D7:I7"/>
  </mergeCells>
  <pageMargins left="0.59055118110236227" right="0.59055118110236227" top="0.39370078740157483" bottom="0.39370078740157483" header="0" footer="0"/>
  <pageSetup paperSize="9" scale="6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2020-05-04T08:37:58Z</cp:lastPrinted>
  <dcterms:created xsi:type="dcterms:W3CDTF">2020-05-04T08:19:10Z</dcterms:created>
  <dcterms:modified xsi:type="dcterms:W3CDTF">2020-05-04T08:39:40Z</dcterms:modified>
</cp:coreProperties>
</file>